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1"/>
  <workbookPr/>
  <mc:AlternateContent xmlns:mc="http://schemas.openxmlformats.org/markup-compatibility/2006">
    <mc:Choice Requires="x15">
      <x15ac:absPath xmlns:x15ac="http://schemas.microsoft.com/office/spreadsheetml/2010/11/ac" url="https://horecaakademiet.sharepoint.com/sites/Felleskatalog/Shared Documents/Kurs og opplæring/E-læringskurs/Obligatoriske oppgaver/"/>
    </mc:Choice>
  </mc:AlternateContent>
  <xr:revisionPtr revIDLastSave="17" documentId="8_{987EEAE2-791C-1F4F-BBF9-9A1C7E0F1BD1}" xr6:coauthVersionLast="47" xr6:coauthVersionMax="47" xr10:uidLastSave="{C395AA66-C434-274E-B50B-F454A084B23F}"/>
  <bookViews>
    <workbookView xWindow="-90020" yWindow="-20140" windowWidth="57740" windowHeight="27200" activeTab="1" xr2:uid="{00000000-000D-0000-FFFF-FFFF00000000}"/>
  </bookViews>
  <sheets>
    <sheet name="Front page" sheetId="10" r:id="rId1"/>
    <sheet name=" Acceptance criteria" sheetId="2" r:id="rId2"/>
    <sheet name=" The entire company"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1" l="1"/>
  <c r="I5" i="1"/>
  <c r="I27" i="1"/>
  <c r="I26" i="1"/>
  <c r="I25" i="1"/>
  <c r="I24" i="1"/>
  <c r="I23" i="1"/>
  <c r="I76" i="1"/>
  <c r="I74" i="1"/>
  <c r="I68" i="1"/>
  <c r="I65" i="1"/>
  <c r="I62" i="1"/>
  <c r="I30" i="1"/>
  <c r="I59" i="1"/>
  <c r="I58" i="1"/>
  <c r="I55" i="1"/>
  <c r="I54" i="1"/>
  <c r="I53" i="1"/>
  <c r="I51" i="1"/>
  <c r="I47" i="1"/>
  <c r="I46" i="1"/>
  <c r="I45" i="1"/>
  <c r="I42" i="1"/>
  <c r="I41" i="1"/>
  <c r="I40" i="1"/>
  <c r="I39" i="1"/>
  <c r="I37" i="1"/>
  <c r="I36" i="1"/>
  <c r="I19" i="1"/>
  <c r="I83" i="1" l="1"/>
  <c r="I82" i="1"/>
  <c r="I81" i="1" l="1"/>
  <c r="I86" i="1" l="1"/>
  <c r="I80" i="1"/>
  <c r="I9" i="1" l="1"/>
  <c r="I8" i="1"/>
  <c r="I10" i="1"/>
  <c r="I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tc={9720825F-BB94-1345-B2F3-EEF61F43B6BF}</author>
    <author>tc={BA5A5663-40BA-E24A-82ED-61B4A0C7943D}</author>
    <author>tc={7CA3924B-36AC-764A-B065-9FD0D1644F3F}</author>
    <author>tc={2282CB27-AB3E-C740-908E-5F21090A92AC}</author>
    <author>tc={5A9ACF47-BEA0-7D4F-9C85-0C4206B297F9}</author>
    <author>tc={A5643C6D-8474-CA40-AB7C-19747C759303}</author>
    <author>tc={0CCB3367-DAAA-0F4B-A79E-459CF7782180}</author>
    <author>tc={B255BE4F-77D2-B44D-8293-4582D5469264}</author>
    <author>tc={4FAC7827-A0AB-3C4E-ADDE-21D1EEC2E949}</author>
    <author>tc={4BD5CE5C-B61E-1D4E-8BB7-C6ADB31DB83F}</author>
    <author>tc={0D9178F5-62BE-1949-8EF2-F9EA1DE3855C}</author>
  </authors>
  <commentList>
    <comment ref="B3" authorId="0" shapeId="0" xr:uid="{9720825F-BB94-1345-B2F3-EEF61F43B6BF}">
      <text>
        <t>[Kommentartråd]
Din versjon av Excel lar deg lese denne kommentartråden. Eventuelle endringer i den vil imidlertid bli fjernet hvis filen åpnes i en nyere versjon av Excel. Finn ut mer: https://go.microsoft.com/fwlink/?linkid=870924
Kommentar:
    Kun aktuelt å bruke på ergonomi og i de tilfeller hvor frekvens/ hyppighet er relevant for konsekvens.</t>
      </text>
    </comment>
    <comment ref="B7" authorId="1" shapeId="0" xr:uid="{BA5A5663-40BA-E24A-82ED-61B4A0C7943D}">
      <text>
        <t>[Kommentartråd]
Din versjon av Excel lar deg lese denne kommentartråden. Eventuelle endringer i den vil imidlertid bli fjernet hvis filen åpnes i en nyere versjon av Excel. Finn ut mer: https://go.microsoft.com/fwlink/?linkid=870924
Kommentar:
    Kun aktuelt å bruke på ergonomi og i de tilfeller hvor frekvens/ hyppighet er relevant for konsekvens.</t>
      </text>
    </comment>
    <comment ref="B13" authorId="2" shapeId="0" xr:uid="{7CA3924B-36AC-764A-B065-9FD0D1644F3F}">
      <text>
        <t>[Kommentartråd]
Din versjon av Excel lar deg lese denne kommentartråden. Eventuelle endringer i den vil imidlertid bli fjernet hvis filen åpnes i en nyere versjon av Excel. Finn ut mer: https://go.microsoft.com/fwlink/?linkid=870924
Kommentar:
    Kun aktuelt å bruke på ergonomi og i de tilfeller hvor frekvens/ hyppighet er relevant for konsekvens.</t>
      </text>
    </comment>
    <comment ref="B17" authorId="3" shapeId="0" xr:uid="{2282CB27-AB3E-C740-908E-5F21090A92AC}">
      <text>
        <t>[Kommentartråd]
Din versjon av Excel lar deg lese denne kommentartråden. Eventuelle endringer i den vil imidlertid bli fjernet hvis filen åpnes i en nyere versjon av Excel. Finn ut mer: https://go.microsoft.com/fwlink/?linkid=870924
Kommentar:
    Kun aktuelt å bruke på ergonomi og i de tilfeller hvor frekvens/ hyppighet er relevant for konsekvens.</t>
      </text>
    </comment>
    <comment ref="B29" authorId="4" shapeId="0" xr:uid="{5A9ACF47-BEA0-7D4F-9C85-0C4206B297F9}">
      <text>
        <t>[Kommentartråd]
Din versjon av Excel lar deg lese denne kommentartråden. Eventuelle endringer i den vil imidlertid bli fjernet hvis filen åpnes i en nyere versjon av Excel. Finn ut mer: https://go.microsoft.com/fwlink/?linkid=870924
Kommentar:
    Kun aktuelt å bruke på ergonomi og i de tilfeller hvor frekvens/ hyppighet er relevant for konsekvens.</t>
      </text>
    </comment>
    <comment ref="B34" authorId="5" shapeId="0" xr:uid="{A5643C6D-8474-CA40-AB7C-19747C759303}">
      <text>
        <t>[Kommentartråd]
Din versjon av Excel lar deg lese denne kommentartråden. Eventuelle endringer i den vil imidlertid bli fjernet hvis filen åpnes i en nyere versjon av Excel. Finn ut mer: https://go.microsoft.com/fwlink/?linkid=870924
Kommentar:
    Kun aktuelt å bruke på ergonomi og i de tilfeller hvor frekvens/ hyppighet er relevant for konsekvens.</t>
      </text>
    </comment>
    <comment ref="B61" authorId="6" shapeId="0" xr:uid="{0CCB3367-DAAA-0F4B-A79E-459CF7782180}">
      <text>
        <t>[Kommentartråd]
Din versjon av Excel lar deg lese denne kommentartråden. Eventuelle endringer i den vil imidlertid bli fjernet hvis filen åpnes i en nyere versjon av Excel. Finn ut mer: https://go.microsoft.com/fwlink/?linkid=870924
Kommentar:
    Kun aktuelt å bruke på ergonomi og i de tilfeller hvor frekvens/ hyppighet er relevant for konsekvens.</t>
      </text>
    </comment>
    <comment ref="B67" authorId="7" shapeId="0" xr:uid="{B255BE4F-77D2-B44D-8293-4582D5469264}">
      <text>
        <t>[Kommentartråd]
Din versjon av Excel lar deg lese denne kommentartråden. Eventuelle endringer i den vil imidlertid bli fjernet hvis filen åpnes i en nyere versjon av Excel. Finn ut mer: https://go.microsoft.com/fwlink/?linkid=870924
Kommentar:
    Kun aktuelt å bruke på ergonomi og i de tilfeller hvor frekvens/ hyppighet er relevant for konsekvens.</t>
      </text>
    </comment>
    <comment ref="B73" authorId="8" shapeId="0" xr:uid="{4FAC7827-A0AB-3C4E-ADDE-21D1EEC2E949}">
      <text>
        <t>[Kommentartråd]
Din versjon av Excel lar deg lese denne kommentartråden. Eventuelle endringer i den vil imidlertid bli fjernet hvis filen åpnes i en nyere versjon av Excel. Finn ut mer: https://go.microsoft.com/fwlink/?linkid=870924
Kommentar:
    Kun aktuelt å bruke på ergonomi og i de tilfeller hvor frekvens/ hyppighet er relevant for konsekvens.</t>
      </text>
    </comment>
    <comment ref="B79" authorId="9" shapeId="0" xr:uid="{4BD5CE5C-B61E-1D4E-8BB7-C6ADB31DB83F}">
      <text>
        <t>[Kommentartråd]
Din versjon av Excel lar deg lese denne kommentartråden. Eventuelle endringer i den vil imidlertid bli fjernet hvis filen åpnes i en nyere versjon av Excel. Finn ut mer: https://go.microsoft.com/fwlink/?linkid=870924
Kommentar:
    Kun aktuelt å bruke på ergonomi og i de tilfeller hvor frekvens/ hyppighet er relevant for konsekvens.</t>
      </text>
    </comment>
    <comment ref="B85" authorId="10" shapeId="0" xr:uid="{0D9178F5-62BE-1949-8EF2-F9EA1DE3855C}">
      <text>
        <t>[Kommentartråd]
Din versjon av Excel lar deg lese denne kommentartråden. Eventuelle endringer i den vil imidlertid bli fjernet hvis filen åpnes i en nyere versjon av Excel. Finn ut mer: https://go.microsoft.com/fwlink/?linkid=870924
Kommentar:
    Kun aktuelt å bruke på ergonomi og i de tilfeller hvor frekvens/ hyppighet er relevant for konsekvens.</t>
      </text>
    </comment>
  </commentList>
</comments>
</file>

<file path=xl/sharedStrings.xml><?xml version="1.0" encoding="utf-8"?>
<sst xmlns="http://schemas.openxmlformats.org/spreadsheetml/2006/main" count="526" uniqueCount="313">
  <si>
    <t>Consequence</t>
  </si>
  <si>
    <t>Responsible</t>
  </si>
  <si>
    <t>Deadline</t>
  </si>
  <si>
    <t>Done</t>
  </si>
  <si>
    <t>Alcohol serving</t>
  </si>
  <si>
    <t>Ergonomics</t>
  </si>
  <si>
    <t>Possible cause</t>
  </si>
  <si>
    <t>Risk</t>
  </si>
  <si>
    <t>Safety and preparedness</t>
  </si>
  <si>
    <t>Fire and electricity</t>
  </si>
  <si>
    <t xml:space="preserve"> Acceptance criteria probability:</t>
  </si>
  <si>
    <t>Acceptance criteria consequence</t>
  </si>
  <si>
    <t>How often do we assume that an unwanted event/load will occur.</t>
  </si>
  <si>
    <t>Degree of damage/strain to people, the environment and/or material</t>
  </si>
  <si>
    <t>Designation</t>
  </si>
  <si>
    <t>General</t>
  </si>
  <si>
    <t>Persons / human</t>
  </si>
  <si>
    <t>environment</t>
  </si>
  <si>
    <t>Material values / financial losses</t>
  </si>
  <si>
    <t>Reputation</t>
  </si>
  <si>
    <t>Unlikely</t>
  </si>
  <si>
    <t>The incident is not known from similar situations/conditions (theoretical chance)</t>
  </si>
  <si>
    <t>Harmless</t>
  </si>
  <si>
    <t>Minor personal injuries Absence &lt; 3 days</t>
  </si>
  <si>
    <t>Negligible environmental damage</t>
  </si>
  <si>
    <t>Insignificant damage to material: Damage under NOK. 50,000</t>
  </si>
  <si>
    <t>No risk of reputation loss</t>
  </si>
  <si>
    <t>Less likely</t>
  </si>
  <si>
    <t>Could happen (not unlikely)</t>
  </si>
  <si>
    <t>Dangerous</t>
  </si>
  <si>
    <t>Minor personal injuries Absence 3 – 16 days and without permanent damage</t>
  </si>
  <si>
    <t>Less environmental damage</t>
  </si>
  <si>
    <t>Minor material damage Damage: NOK. 50,000 - 250,000</t>
  </si>
  <si>
    <t>negative reputation from neighbours, intercentre, local media</t>
  </si>
  <si>
    <t>Likely</t>
  </si>
  <si>
    <t>May happen occasionally (periodic event)</t>
  </si>
  <si>
    <t>Critical</t>
  </si>
  <si>
    <t>Significant personal injuries Absence &gt; 16 days with permanent injury</t>
  </si>
  <si>
    <t>Significant damage to the environment</t>
  </si>
  <si>
    <t>Significant material damage. Damages: NOK 250,000 - 1,000,000</t>
  </si>
  <si>
    <t>possible lawsuit, negative reputation from the national media</t>
  </si>
  <si>
    <t>Very likely</t>
  </si>
  <si>
    <t>May happen regularly (likely)</t>
  </si>
  <si>
    <t>Very critical</t>
  </si>
  <si>
    <t>May result in death for a person</t>
  </si>
  <si>
    <t>Serious damage to the environment</t>
  </si>
  <si>
    <t>Serious material damage; Damages: NOK 1,000,000 - 5,000,000</t>
  </si>
  <si>
    <t>Bankrupt</t>
  </si>
  <si>
    <t>Very likely</t>
  </si>
  <si>
    <t>May occur frequently (the condition is continuously present)</t>
  </si>
  <si>
    <t>Catastrophic</t>
  </si>
  <si>
    <t>Can result in death for one person as well as several critical injuries</t>
  </si>
  <si>
    <t>Very serious damage to the environment</t>
  </si>
  <si>
    <t>Complete material destruction. Damages: over NOK 5,000,000</t>
  </si>
  <si>
    <t>Bankruptcy, permanent negative reputation of the company/person</t>
  </si>
  <si>
    <t>Biological factors</t>
  </si>
  <si>
    <t>Health complaints Sick leave</t>
  </si>
  <si>
    <t>Chemical exposure</t>
  </si>
  <si>
    <t>Other</t>
  </si>
  <si>
    <t>Disease</t>
  </si>
  <si>
    <t>Discontent Conflicts Bullying and harassment</t>
  </si>
  <si>
    <t>Stress and time pressure</t>
  </si>
  <si>
    <t>Health problems sickness absence</t>
  </si>
  <si>
    <t>Expected flexibility in relation to working hours and availability</t>
  </si>
  <si>
    <t>Fire Explosion</t>
  </si>
  <si>
    <t>Pest</t>
  </si>
  <si>
    <t>Fall injury</t>
  </si>
  <si>
    <t>Lack of personnel</t>
  </si>
  <si>
    <t>Fixed working hours/predictable rotation and employees must notify if it is not suitable if asked</t>
  </si>
  <si>
    <t>Psychosocial work environment</t>
  </si>
  <si>
    <t>Injuries/accidents</t>
  </si>
  <si>
    <t>Violence and threats</t>
  </si>
  <si>
    <t>Little rest time between shifts</t>
  </si>
  <si>
    <t xml:space="preserve"> Participants:</t>
  </si>
  <si>
    <t>Shift work</t>
  </si>
  <si>
    <t xml:space="preserve"> Routines to reduce the number of shifts with less than 11 hours between each shift. Note! The house agreement</t>
  </si>
  <si>
    <t xml:space="preserve"> For example: Notification routines. Information about harassment. Staff meetings with communication and teamwork. Collaborative conversations.</t>
  </si>
  <si>
    <t>Revised date:</t>
  </si>
  <si>
    <r>
      <t>Violation of roe</t>
    </r>
    <r>
      <rPr>
        <sz val="10"/>
        <color rgb="FF413D3F"/>
        <rFont val="Arial"/>
        <family val="2"/>
      </rPr>
      <t>yikes</t>
    </r>
    <r>
      <rPr>
        <sz val="10"/>
        <color rgb="FF030103"/>
        <rFont val="Arial"/>
        <family val="2"/>
      </rPr>
      <t>l</t>
    </r>
    <r>
      <rPr>
        <sz val="10"/>
        <color rgb="FF1F1C1C"/>
        <rFont val="Arial"/>
        <family val="2"/>
      </rPr>
      <t>above</t>
    </r>
  </si>
  <si>
    <t>For example: Clear guidelines. Close follow-up. Transparency.</t>
  </si>
  <si>
    <t>The Transparency Act</t>
  </si>
  <si>
    <t>Revoked stipend grant. Negative review.</t>
  </si>
  <si>
    <t>Musculoskeletal problems. Strain pains. Absence.</t>
  </si>
  <si>
    <t>Always use the phone Employees are careful when entering rooms when the guest is present, and must always think about their own safety.</t>
  </si>
  <si>
    <t>Human interaction, different social and/or cultural backgrounds. Stress. Unclear guidelines.</t>
  </si>
  <si>
    <t xml:space="preserve"> Routines for prevention and notification in the event of conflicts. Routines for prevention and reporting in the event of sexual harassment. Training in relation to communication, collaboration and non-conformity registrations. Information on the obligation to notify.</t>
  </si>
  <si>
    <t>List of chemicals (substance index). Safety data sheet. Protective equipment. Documented training. Products are used in accordance with the instructions for use.</t>
  </si>
  <si>
    <t>Works in accordance with IK food and HACCP. Touch-free sinks in the kitchen. Own chef clothes. Separate toilet for chefs. Distinguish between clean and dirty zones. No unauthorized persons enter the clean zone in the kitchen. Hygiene rules.</t>
  </si>
  <si>
    <t>Due diligence assessments throughout the supply chain. Risk assessments of suppliers. Publication of the statement by 30 June each year, easily accessible on our website.</t>
  </si>
  <si>
    <t>Dangerous machines and equipment</t>
  </si>
  <si>
    <t>First aid equipment Training in the use of equipment and safety shoes. Exercise caution. Signage.</t>
  </si>
  <si>
    <t>The protection service does not function as a resource for employees and employers.</t>
  </si>
  <si>
    <t>Routine for choosing a safety representative, system for training, the safety representative must have knowledge of the working environment and BHT. Motivate committed employees to stand for election.</t>
  </si>
  <si>
    <t xml:space="preserve"> Date:</t>
  </si>
  <si>
    <t>Breach of internal procedures. Insufficient deviation handling. Accidents for employees and damage to equipment and fixtures.</t>
  </si>
  <si>
    <t>Training, quality-assured training and correct training routines. Review of risk mapping with all department managers, secure routines for departmental training.</t>
  </si>
  <si>
    <t>Violation of procedures. Risk of injuries and accidents. Displeasure.</t>
  </si>
  <si>
    <t>Unwanted events due to lack of language understanding.</t>
  </si>
  <si>
    <t>Misunderstanding or not understanding the work tasks. Don't you dare ask again.</t>
  </si>
  <si>
    <t>Important routines and work descriptions translated into several languages. Ensure that the training is understood by the employee showing/retelling what the work tasks consist of. Routines for good dialogue between manager and employee.</t>
  </si>
  <si>
    <t xml:space="preserve"> People under the age of 18 are not fully developed physically and psychologically. This increases the risk of injuries and stress in the work.</t>
  </si>
  <si>
    <t>Extensive training and routines lead to deviations from correct execution. Insufficient transfer of the results of the risk assessment to practical application.</t>
  </si>
  <si>
    <t>No safety representative elected. Inadequate training. Newly elected safety representative who does not know the company. Lack of allocated time for protection ombudsman work. Conflict between the role of leader and at the same time protection representative. Conflict between role as shop steward and at the same time safety representative.</t>
  </si>
  <si>
    <t>As an employer, we have a special risk assessment of work to be carried out by employees under the age of 18: the workplace, work equipment and machines. Any adverse psychological stress that the work may entail. Work operations that can overload the musculoskeletal system. Tasks are assigned based on an assessment of the employee's experience, training, maturity and understanding of risk.</t>
  </si>
  <si>
    <t>Absence due to illness Turnover Bad working environment</t>
  </si>
  <si>
    <t>Leakage at gas plant. Lack of routines for closing. Incorrect use of deep fryer.</t>
  </si>
  <si>
    <t>Safe storage in cupboards outside with recreational bottles or tank systems. Routines for maintenance. Signage of the facility. Training in the use of fryers and associated extinguishing equipment.</t>
  </si>
  <si>
    <t>New Measures/ Action Plan</t>
  </si>
  <si>
    <t>Work operation/activity</t>
  </si>
  <si>
    <t>Acceptance criteria frequency</t>
  </si>
  <si>
    <t>Small</t>
  </si>
  <si>
    <t>Medium</t>
  </si>
  <si>
    <t>High</t>
  </si>
  <si>
    <t>Frequency/frequency</t>
  </si>
  <si>
    <t>Work above shoulder height</t>
  </si>
  <si>
    <t>Work with the arms out from the body</t>
  </si>
  <si>
    <t>Stress-related ailments and wear and tear.</t>
  </si>
  <si>
    <t>Not applicable</t>
  </si>
  <si>
    <t>Grading</t>
  </si>
  <si>
    <t>Frequency/Frequency</t>
  </si>
  <si>
    <t>Overall assessment</t>
  </si>
  <si>
    <t>Performed rarely or to a small extent</t>
  </si>
  <si>
    <t>Performed several times or has a medium load</t>
  </si>
  <si>
    <t>Action is not necessary</t>
  </si>
  <si>
    <t>Measures are recommended and could have positive consequences in terms of health</t>
  </si>
  <si>
    <t>Sources:</t>
  </si>
  <si>
    <t>STAMI</t>
  </si>
  <si>
    <t>The Norwegian Labor Inspection Authority</t>
  </si>
  <si>
    <t>KIM and MAC assessment tools</t>
  </si>
  <si>
    <t xml:space="preserve"> Performed daily/to a large extent or entails a large load</t>
  </si>
  <si>
    <t>Bent forward. Arms out from the body. Inappropriate working position. Stress/time pressure.</t>
  </si>
  <si>
    <t>Lifting/carrying</t>
  </si>
  <si>
    <t>Carrying equipment up stairs</t>
  </si>
  <si>
    <t>Arms out from the body. Inappropriate working position. Stress/time pressure.</t>
  </si>
  <si>
    <t>Work below knee height/ squatting or kneeling</t>
  </si>
  <si>
    <t>Standing/walking work</t>
  </si>
  <si>
    <t>Monotonous work, frequent or repetitive</t>
  </si>
  <si>
    <t>Periodic cleaning</t>
  </si>
  <si>
    <t>Pushing/pulling</t>
  </si>
  <si>
    <t>Risk-reducing measures/ aids</t>
  </si>
  <si>
    <t>Work with your back straight and bend your knees slightly. Microfiber cloths and gloves.</t>
  </si>
  <si>
    <t>Too many lifts and a long carrying distance can lead to strain problems and wear and tear.</t>
  </si>
  <si>
    <t>Training and work technique. No lifting over 15 kg. Work shoes with non-slip soles.</t>
  </si>
  <si>
    <t>Unfortunate working posture can lead to stress-related problems and wear and tear.</t>
  </si>
  <si>
    <t>Unfortunate working position when driving trolleys/carts can lead to strain problems and wear and tear.</t>
  </si>
  <si>
    <t>Avoid filling trolleys too heavy. Routines for refilling. Enough space/good access for handling trolleys. Good big wheels. Door frame cramps. Deviation routines for reporting errors and deficiencies. Requirements for equipment when purchasing.</t>
  </si>
  <si>
    <t>One-sided and monotonous movement can cause strain and wear and tear.</t>
  </si>
  <si>
    <t>Cleaning of large surfaces</t>
  </si>
  <si>
    <t>Unfortunate working posture and heavy weight can lead to stress-related problems and wear and tear.</t>
  </si>
  <si>
    <t>Musculoskeletal problems. Strain pains. Absence."</t>
  </si>
  <si>
    <t>Inappropriate working position. Stress/time pressure.</t>
  </si>
  <si>
    <t>Fire with risk of loss of life and health as well as material assets.</t>
  </si>
  <si>
    <t>Direct notification to the fire station. Fire instructions. Documented training for all employees. Several fire drills annually. Fire board. Fire cells. Fire doors. Sprinkler system. Manual detectors. Contingency plan. Evacuation plan. Notification list. Service agreements and routines for maintenance. Proper storage of gas and hazardous waste. Signage of the facility and escape routes.</t>
  </si>
  <si>
    <t>Risk/unwanted event</t>
  </si>
  <si>
    <t>Alone work</t>
  </si>
  <si>
    <t>Sexual harassment from a guest</t>
  </si>
  <si>
    <t>Anxiety. Depression. Sleep disturbances. Low self-esteem. Loss of self-esteem. Reduced ability to work.</t>
  </si>
  <si>
    <t>Threats and violence</t>
  </si>
  <si>
    <t>Faults in electrical equipment and installations. Human error. Inadequate training. Lack of follow-up of gas plants.</t>
  </si>
  <si>
    <t xml:space="preserve"> The right to withdraw from stressful situations. Notification routines. Removal of guest.</t>
  </si>
  <si>
    <t>Personal injuries and loss of life. Emissions to the environment. Totally damaged business.</t>
  </si>
  <si>
    <t>Working alone</t>
  </si>
  <si>
    <t>No alerts in case of serious incidents.</t>
  </si>
  <si>
    <t xml:space="preserve"> Harassment, threats and violence.</t>
  </si>
  <si>
    <t>Anxiety. Depression. Sleep disturbances.</t>
  </si>
  <si>
    <t>Training. First aid course and lifesaving. Contingency plan.</t>
  </si>
  <si>
    <t>Personal problems. Work-related stress. Availability of drugs. Lack of training and information. Cultural and social factors.</t>
  </si>
  <si>
    <t>Reduced productivity. Health and safety risks. Conflicts and poor working environment. Sick leave and absenteeism. Legal and financial consequences.</t>
  </si>
  <si>
    <t>Work and position instructions. Employee interview. Staff meetings. Follows the working time regulations. Duty lists and duty schedules. Co-determination, cooperation and dialogue.</t>
  </si>
  <si>
    <t>High work pressure.</t>
  </si>
  <si>
    <t>Stress and time pressure.</t>
  </si>
  <si>
    <t>Lack of personnel. Missing duty lists.</t>
  </si>
  <si>
    <t>Health complaints. Absence. Turnover.</t>
  </si>
  <si>
    <t>Fixed working hours and predictable rotation. Employees have the opportunity to refuse overtime and additional work.</t>
  </si>
  <si>
    <t>Consequence</t>
  </si>
  <si>
    <t>Probability</t>
  </si>
  <si>
    <t>Human interaction, different social and/or cultural backgrounds. Stress. Unclear guidelines.</t>
  </si>
  <si>
    <t>Stress. Emotional burden. Loss of motivation and commitment. Sleep problems. Physical symptoms. Turnover.</t>
  </si>
  <si>
    <t>Inadequate training. Improper use of the product. Insufficient protective equipment.</t>
  </si>
  <si>
    <t>Cleaning and use of chemicals.</t>
  </si>
  <si>
    <t>Exposure to cleaning, disinfecting and descaling agents due to inhalation, exposure to the skin or splashes in the eyes.</t>
  </si>
  <si>
    <t>Marking on stairs. Work shoes with non-slip soles. Adequate lighting. Avoid carrying on stairs.</t>
  </si>
  <si>
    <t>Anxiety. Depression. Conflicts. Sick leave and turnover. Bad working environment.</t>
  </si>
  <si>
    <t>Threatening guest(s). Intoxicated guests.</t>
  </si>
  <si>
    <t>Imbalance of power. Discrimination and stereotypes. Unawareness or lack of training. Organizational culture. Lack of consequences.</t>
  </si>
  <si>
    <t>Fear and anxiety. Physical symptoms. Emotional reactions. Reduced productivity. Social withdrawal.</t>
  </si>
  <si>
    <t>Training on interaction rules and description of the working environment. Reporting procedures for internal harassment. Violation of internal guidelines entails consequences.</t>
  </si>
  <si>
    <t>Drug problems among colleagues.</t>
  </si>
  <si>
    <t>Always use the phone Employees are careful when entering rooms when guests are present. Always think about your own safety.</t>
  </si>
  <si>
    <t>Training. Notification routines. Labor regulations. AKAN Guidelines.</t>
  </si>
  <si>
    <t>Sexual harassment from a colleague.</t>
  </si>
  <si>
    <t>Musculoskeletal problems. Strain-related ailments such as tendinitis and shoulder injuries (tennis elbow). Reduced productivity and quality. Increased risk of accidents. Absence.</t>
  </si>
  <si>
    <t>Crush injury</t>
  </si>
  <si>
    <t>Slippery floor. Wrong footwear. Spill on the floor. Bad lighting. Narrow stairs. Lack of anti-slip protection on stairs. Bearing. Missing railings.</t>
  </si>
  <si>
    <t>Serious illness. Death.</t>
  </si>
  <si>
    <t>Anxiety. Depression. Sleep disturbances. Reduced ability to work.</t>
  </si>
  <si>
    <t>A guest or colleague injures himself or dies at work.</t>
  </si>
  <si>
    <t>Stress complaints due to one-sided/monotonous stress.</t>
  </si>
  <si>
    <t>Arms out from the body. Lack of proper equipment. Improper use of equipment. Lack of training. Stress and time pressure.</t>
  </si>
  <si>
    <t>Arms out from the body. Inappropriate working position. Stress/time pressure.</t>
  </si>
  <si>
    <t>Cleaning equipment/foam system. Blackboard mop (25 or 30 cm). Good maintenance that simplifies cleaning. Micro breaks.</t>
  </si>
  <si>
    <t>Musculoskeletal problems. Stress-related ailments such as tendinitis and shoulder injuries. Absence.</t>
  </si>
  <si>
    <t>Musculoskeletal problems. Stress-related ailments such as pain in the back, neck, shoulders or wrists. Absence.</t>
  </si>
  <si>
    <t>Washing of machines, saucepans and equipment.</t>
  </si>
  <si>
    <t>Goods receipt.</t>
  </si>
  <si>
    <t>Unfavorable working position. Inappropriate working position. Stress/time pressure.</t>
  </si>
  <si>
    <t>Use of aids. Facilitation and order in goods receipt and warehouse. Training lifting technique, and avoid "lifting and twisting" No single lifting over 15 kg. Split up the "heavy lifting", go together two by two. Place the heaviest item at knee/shoulder height. Stairs/elephant foot to reach up.</t>
  </si>
  <si>
    <t>Musculoskeletal problems. Accidents and injuries. Strain pains. Absence.</t>
  </si>
  <si>
    <t>Too much lifting and working in inappropriate working positions can lead to strain problems and wear and tear.</t>
  </si>
  <si>
    <t>Unfavorable working position. Inappropriate working position. Stress/time pressure. Employees must save time.</t>
  </si>
  <si>
    <t>Musculoskeletal problems. Accidents and injuries. Strain pains. Increased risk of accidents. Absence.</t>
  </si>
  <si>
    <t>Thorough training. Repetition of routines in departmental meetings. Aids must be used.</t>
  </si>
  <si>
    <t>Cutting and chopping.</t>
  </si>
  <si>
    <t>Stirring and mixing.</t>
  </si>
  <si>
    <t>Serving and catering.</t>
  </si>
  <si>
    <t>Musculoskeletal problems. Stress-related ailments such as tendinitis and shoulder injuries. Reduced productivity and quality. Absence.</t>
  </si>
  <si>
    <t>Variation in work. Good work equipment and the right working height. Training and correct use of equipment and work techniques. Use of good work shoes, with good non-slip soles. Micro breaks.</t>
  </si>
  <si>
    <t>Variation in work. Good work equipment and the right working height. Training and correct use of equipment and work techniques. Use of good work shoes, with good non-slip soles. Sharp knives. Micro breaks.</t>
  </si>
  <si>
    <t xml:space="preserve"> Variation in work. Good work equipment and the right working height. Effective cleaning agents and methods. Training and correct use of equipment and work techniques. Use of good work shoes, with good non-slip soles.</t>
  </si>
  <si>
    <t xml:space="preserve"> Variation in work. Good work equipment and the right working height. Training and correct use of equipment and work techniques. Use of good work shoes, with good non-slip soles.</t>
  </si>
  <si>
    <t>Cleaning of kitchen and equipment.</t>
  </si>
  <si>
    <t>Allocates larger tasks to several employees or over several intervals. Effective cleaning agents and methods. Training and correct use of equipment and work techniques.</t>
  </si>
  <si>
    <t xml:space="preserve"> Ergonomic design of the workplace. Stable, shock-absorbing, non-slip shoes with heel cap/strap. Frequent relief breaks. Variation in work tasks. Risk assessment and employee involvement.</t>
  </si>
  <si>
    <t>Monotonic load. Inappropriate working position. Stress/time pressure. Carrying with skewed load/ over one arm.</t>
  </si>
  <si>
    <t>Trolleys/carts at goods reception.</t>
  </si>
  <si>
    <t>Stress/time pressure. For heavily loaded trolleys. Slow wheels make movement difficult. Not suitable trolleys.</t>
  </si>
  <si>
    <t>Stress/time pressure. Improper strain on the back, neck and shoulders. For heavily loaded trolleys. Little organized.</t>
  </si>
  <si>
    <t xml:space="preserve"> Use of aids and lifts.</t>
  </si>
  <si>
    <t xml:space="preserve"> Goods receipt. Moving and using equipment.</t>
  </si>
  <si>
    <t>Injury to person. Damage to equipment and fixtures. Absence.</t>
  </si>
  <si>
    <t>Training in the use of machines and equipment. Maintenance and deviation routines if something is not right.</t>
  </si>
  <si>
    <t>Insufficient fuse. Incorrect use. Stress/time pressure.</t>
  </si>
  <si>
    <t>Negligence. Poor cleaning and lack of order. Use of deep fryer.</t>
  </si>
  <si>
    <t>Communicable and contagious diseases such as Norovirus.</t>
  </si>
  <si>
    <t>Contagion via wardrobe, toilet or common contact points. Infected water.</t>
  </si>
  <si>
    <t>Absence. Bad reputation. Economic loss.</t>
  </si>
  <si>
    <t>Contaminated foodstuffs.</t>
  </si>
  <si>
    <t>Procedure in case of illness. Cleaning routines. Training in personal hygiene.</t>
  </si>
  <si>
    <t>Routine for waste management. Control for pests. Pest company.</t>
  </si>
  <si>
    <t>Infection due to pests.</t>
  </si>
  <si>
    <t>Infected food. Loss of raw materials. Negative review.</t>
  </si>
  <si>
    <t>Transport of food by company and K/K.</t>
  </si>
  <si>
    <t xml:space="preserve"> Caution when receiving goods and handling heavier goods/heavy lifting. Break down the "heavy lifting" into smaller units.</t>
  </si>
  <si>
    <t>Serving to intoxicated persons. Violation of the age regulations. Violation of the pouring time regulations.</t>
  </si>
  <si>
    <t>Non-smoking business with signage at the front door. Arranged for smoking outside.</t>
  </si>
  <si>
    <t>Stress-related complaints due to carrying with a skewed load (arm).</t>
  </si>
  <si>
    <t>Use of gas and deep fryer.</t>
  </si>
  <si>
    <t>Young workers.</t>
  </si>
  <si>
    <t>Unwanted incidents due to lack of routine, competence and training.</t>
  </si>
  <si>
    <t>Unwanted incidents due to young age and lack of work experience.</t>
  </si>
  <si>
    <t>Insufficient security service.</t>
  </si>
  <si>
    <t>Applies to companies with: (Sales revenue: over NOK 70 million. Balance sheet: over NOK 35 million. Average number of employees in the financial year: over 50).</t>
  </si>
  <si>
    <t xml:space="preserve"> Violation of the Transparency Act.</t>
  </si>
  <si>
    <t xml:space="preserve"> Lack of routines and knowledge of regulations.</t>
  </si>
  <si>
    <t>Fire.</t>
  </si>
  <si>
    <t>Working alone.</t>
  </si>
  <si>
    <t>No notifications in case of unwanted events.</t>
  </si>
  <si>
    <t>Inadequate training. Lack of notification routines. No contingency plans.</t>
  </si>
  <si>
    <t xml:space="preserve"> Reduced security for employees and guests.</t>
  </si>
  <si>
    <t>Violation of human rights and decent working conditions in the company's "supply chain".</t>
  </si>
  <si>
    <t>Insecurity. Reduced trust. Stress and anxiety.</t>
  </si>
  <si>
    <t>Training and raising awareness. Contingency plan. Safety measures such as locking doors (shell protection) and more.</t>
  </si>
  <si>
    <t>Financial motivation. Organized crime. ßabotage and vandalism. Access to sensitive data.</t>
  </si>
  <si>
    <t>Robbery, burglary, theft.</t>
  </si>
  <si>
    <r>
      <t>R</t>
    </r>
    <r>
      <rPr>
        <sz val="10"/>
        <color rgb="FF413D3F"/>
        <rFont val="Arial"/>
        <family val="2"/>
      </rPr>
      <t>increase</t>
    </r>
    <r>
      <rPr>
        <sz val="10"/>
        <color rgb="FF030103"/>
        <rFont val="Arial"/>
        <family val="2"/>
      </rPr>
      <t>in</t>
    </r>
    <r>
      <rPr>
        <sz val="10"/>
        <color rgb="FF1F1C1C"/>
        <rFont val="Arial"/>
        <family val="2"/>
      </rPr>
      <t xml:space="preserve"> something inside</t>
    </r>
    <r>
      <rPr>
        <sz val="10"/>
        <color rgb="FF413D3F"/>
        <rFont val="Arial"/>
        <family val="2"/>
      </rPr>
      <t xml:space="preserve"> in</t>
    </r>
    <r>
      <rPr>
        <sz val="10"/>
        <color rgb="FF030103"/>
        <rFont val="Arial"/>
        <family val="2"/>
      </rPr>
      <t>l</t>
    </r>
    <r>
      <rPr>
        <sz val="10"/>
        <color rgb="FF1F1C1C"/>
        <rFont val="Arial"/>
        <family val="2"/>
      </rPr>
      <t>the ocal</t>
    </r>
    <r>
      <rPr>
        <sz val="10"/>
        <color theme="1"/>
        <rFont val="Arial"/>
        <family val="2"/>
      </rPr>
      <t>.</t>
    </r>
  </si>
  <si>
    <r>
      <t xml:space="preserve"> Guests</t>
    </r>
    <r>
      <rPr>
        <sz val="10"/>
        <color rgb="FF2F2D2D"/>
        <rFont val="Arial"/>
        <family val="2"/>
      </rPr>
      <t xml:space="preserve"> as</t>
    </r>
    <r>
      <rPr>
        <sz val="10"/>
        <color rgb="FF1F1C1C"/>
        <rFont val="Arial"/>
        <family val="2"/>
      </rPr>
      <t>does not comply with the smoking law</t>
    </r>
    <r>
      <rPr>
        <sz val="10"/>
        <color theme="1"/>
        <rFont val="Arial"/>
        <family val="2"/>
      </rPr>
      <t>.</t>
    </r>
  </si>
  <si>
    <t>Ambiguities about the rules. Lack of training. Poor enforcement. Financial incentives. Lack of supervision and control.</t>
  </si>
  <si>
    <t>Clear guidelines. Clearly defined responsibilities. Butler manager and deputy. Adequate training. Effective follow-up to ensure compliance.</t>
  </si>
  <si>
    <t>Serving of alcohol.</t>
  </si>
  <si>
    <t xml:space="preserve"> Work with your back straight, without twisting and with a slight bend in your knees. Correct cleaning equipment and chemicals. Training and work technique. Micro breaks.</t>
  </si>
  <si>
    <t>Raise/lower solution of keyboard and screen. Stable, shock-absorbing, non-slip shoes. Prepared equipment if necessary. Relief chair.</t>
  </si>
  <si>
    <t>Lifting/carrying pots, pans and serving platters..</t>
  </si>
  <si>
    <t>Monotonic load. Inappropriate working position. Stress/time pressure. Cooperation on shipping. Carrying with skewed load/ over one arm.</t>
  </si>
  <si>
    <t>High work pressure during periods with a lot of check-in and check-out.</t>
  </si>
  <si>
    <t>Work and position information Employee interview Staff meetings Relief station behind reception. Adjust staffing.</t>
  </si>
  <si>
    <t>Routines to reduce the number of shifts with less than 11 hours between each shift. Note! House agreement.</t>
  </si>
  <si>
    <t xml:space="preserve"> Training and notification routines. Descriptions of the working environment and work regulations. Routines for safety and preparedness.</t>
  </si>
  <si>
    <t>Lifting/carrying heavy trays with plates, serving equipment and food/drinks.</t>
  </si>
  <si>
    <t>Handling beer kegs and drinks.</t>
  </si>
  <si>
    <t>Muscle tension. Fatigue. Muscular and skeletal disorders. Absence.</t>
  </si>
  <si>
    <t>Use of aids. Facilitation and order in goods receipt and warehouse. Training in lifting techniques, and avoid "lifting and twisting". Goods elevator.</t>
  </si>
  <si>
    <t>Washing glasses, cutlery and more.</t>
  </si>
  <si>
    <t xml:space="preserve"> Arranged unit with shelves and storage space. Good work equipment and the right working height. Effective cleaning agents and methods. Training and correct use of equipment and work techniques. Use of good work shoes, with good non-slip soles.</t>
  </si>
  <si>
    <t>Thorough training. Repetition of routines in departmental meetings. Aids must be used. The employees themselves decide how much weight they have to carry.</t>
  </si>
  <si>
    <t>Accident or death with a guest in the room.</t>
  </si>
  <si>
    <t>Injury or illness to a guest.</t>
  </si>
  <si>
    <t>Training and routines. Contingency plan. Responsible at work. First aid course and lifesaving.</t>
  </si>
  <si>
    <t>Sexual approaches. Sexual comments.</t>
  </si>
  <si>
    <t>Cleaning up rubbish and food waste.</t>
  </si>
  <si>
    <t>Puncture damage to glass and sharp objects.</t>
  </si>
  <si>
    <t>Lack of equipment and picking by hand.</t>
  </si>
  <si>
    <t>Careful handling of rubbish. Procedure in case of stabbing injury.</t>
  </si>
  <si>
    <t>Inappropriate working position. Stress/time pressure. Employees must save time.</t>
  </si>
  <si>
    <t>Cut injury Slip injury Burn injury</t>
  </si>
  <si>
    <t>Food preparation.</t>
  </si>
  <si>
    <t>Personal injuries. Loss of life. Loss of material values.</t>
  </si>
  <si>
    <t>Stand at checkout</t>
  </si>
  <si>
    <t>Wash ventilation hoods</t>
  </si>
  <si>
    <t>Washing the grill/combi steamer</t>
  </si>
  <si>
    <t>Cleaning of large surfaces and equipment by periodic cleaning. Clean the ventilation cap</t>
  </si>
  <si>
    <t>Less often than once every year</t>
  </si>
  <si>
    <t>Once between every month and every year</t>
  </si>
  <si>
    <t>Once between every week and every month</t>
  </si>
  <si>
    <t>Once between every day and every week</t>
  </si>
  <si>
    <t>More often than once every day</t>
  </si>
  <si>
    <t>Cleaning: ventilation hood shelves</t>
  </si>
  <si>
    <t>Create a better routine description</t>
  </si>
  <si>
    <t>Risk assessement with action plan</t>
  </si>
  <si>
    <t>Date:</t>
  </si>
  <si>
    <t>Company name:</t>
  </si>
  <si>
    <t>Participants:</t>
  </si>
  <si>
    <t>Dato revision:</t>
  </si>
  <si>
    <t>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</si>
</sst>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25" x14ac:knownFonts="1">
    <font>
      <sz val="11"/>
      <color theme="1"/>
      <name val="Calibri"/>
      <family val="2"/>
      <scheme val="minor"/>
    </font>
    <font>
      <sz val="11"/>
      <color theme="1"/>
      <name val="Calibri"/>
      <family val="2"/>
      <scheme val="minor"/>
    </font>
    <font>
      <sz val="10"/>
      <name val="Arial"/>
      <family val="2"/>
    </font>
    <font>
      <b/>
      <sz val="11"/>
      <name val="Arial"/>
      <family val="2"/>
    </font>
    <font>
      <b/>
      <sz val="16"/>
      <name val="Arial"/>
      <family val="2"/>
    </font>
    <font>
      <b/>
      <sz val="11"/>
      <color theme="1"/>
      <name val="Arial"/>
      <family val="2"/>
    </font>
    <font>
      <b/>
      <sz val="10"/>
      <color theme="1"/>
      <name val="Arial"/>
      <family val="2"/>
    </font>
    <font>
      <b/>
      <sz val="12"/>
      <name val="Times New Roman"/>
      <family val="1"/>
    </font>
    <font>
      <b/>
      <sz val="12"/>
      <color theme="1"/>
      <name val="Times New Roman"/>
      <family val="1"/>
    </font>
    <font>
      <sz val="12"/>
      <name val="Times New Roman"/>
      <family val="1"/>
    </font>
    <font>
      <b/>
      <sz val="10"/>
      <name val="Arial"/>
      <family val="2"/>
    </font>
    <font>
      <b/>
      <sz val="12"/>
      <color theme="1"/>
      <name val="Arial"/>
      <family val="2"/>
    </font>
    <font>
      <sz val="11"/>
      <color theme="1"/>
      <name val="Arial"/>
      <family val="2"/>
    </font>
    <font>
      <b/>
      <sz val="14"/>
      <color theme="1"/>
      <name val="Arial"/>
      <family val="2"/>
    </font>
    <font>
      <sz val="10"/>
      <color theme="1"/>
      <name val="Arial"/>
      <family val="2"/>
    </font>
    <font>
      <sz val="10"/>
      <color rgb="FF413D3F"/>
      <name val="Arial"/>
      <family val="2"/>
    </font>
    <font>
      <sz val="10"/>
      <color rgb="FF030103"/>
      <name val="Arial"/>
      <family val="2"/>
    </font>
    <font>
      <sz val="10"/>
      <color rgb="FF1F1C1C"/>
      <name val="Arial"/>
      <family val="2"/>
    </font>
    <font>
      <sz val="10"/>
      <color rgb="FF2F2D2D"/>
      <name val="Arial"/>
      <family val="2"/>
    </font>
    <font>
      <sz val="10"/>
      <color rgb="FF000000"/>
      <name val="Arial"/>
      <family val="2"/>
    </font>
    <font>
      <b/>
      <sz val="11"/>
      <color theme="1"/>
      <name val="Calibri"/>
      <family val="2"/>
      <scheme val="minor"/>
    </font>
    <font>
      <sz val="11"/>
      <color theme="1"/>
      <name val="Times New Roman"/>
      <family val="1"/>
    </font>
    <font>
      <sz val="11"/>
      <color rgb="FF000000"/>
      <name val="Times New Roman"/>
      <family val="1"/>
    </font>
    <font>
      <sz val="12"/>
      <color theme="1"/>
      <name val="Arial"/>
      <family val="2"/>
    </font>
    <font>
      <b/>
      <sz val="18"/>
      <color theme="1"/>
      <name val="Arial"/>
      <family val="2"/>
    </font>
  </fonts>
  <fills count="12">
    <fill>
      <patternFill patternType="none"/>
    </fill>
    <fill>
      <patternFill patternType="gray125"/>
    </fill>
    <fill>
      <patternFill patternType="solid">
        <fgColor theme="6" tint="0.59999389629810485"/>
        <bgColor indexed="64"/>
      </patternFill>
    </fill>
    <fill>
      <patternFill patternType="solid">
        <fgColor rgb="FFEBFA5C"/>
        <bgColor indexed="64"/>
      </patternFill>
    </fill>
    <fill>
      <patternFill patternType="solid">
        <fgColor rgb="FFB58E74"/>
        <bgColor indexed="64"/>
      </patternFill>
    </fill>
    <fill>
      <patternFill patternType="solid">
        <fgColor rgb="FF6EC8C6"/>
        <bgColor indexed="64"/>
      </patternFill>
    </fill>
    <fill>
      <patternFill patternType="solid">
        <fgColor theme="0"/>
        <bgColor indexed="64"/>
      </patternFill>
    </fill>
    <fill>
      <patternFill patternType="solid">
        <fgColor rgb="FF00B050"/>
        <bgColor rgb="FF000000"/>
      </patternFill>
    </fill>
    <fill>
      <patternFill patternType="solid">
        <fgColor rgb="FF00B050"/>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0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5">
    <xf numFmtId="0" fontId="0" fillId="0" borderId="0"/>
    <xf numFmtId="0" fontId="1" fillId="0" borderId="0"/>
    <xf numFmtId="0" fontId="1" fillId="0" borderId="0"/>
    <xf numFmtId="0" fontId="1" fillId="0" borderId="0"/>
    <xf numFmtId="0" fontId="2" fillId="0" borderId="0"/>
  </cellStyleXfs>
  <cellXfs count="77">
    <xf numFmtId="0" fontId="0" fillId="0" borderId="0" xfId="0"/>
    <xf numFmtId="0" fontId="3" fillId="4" borderId="1" xfId="4" applyFont="1" applyFill="1" applyBorder="1" applyAlignment="1">
      <alignment horizontal="center" vertical="center" wrapText="1"/>
    </xf>
    <xf numFmtId="0" fontId="5" fillId="4" borderId="1" xfId="4" applyFont="1" applyFill="1" applyBorder="1" applyAlignment="1">
      <alignment vertical="center" wrapText="1"/>
    </xf>
    <xf numFmtId="0" fontId="6" fillId="4" borderId="1" xfId="4" applyFont="1" applyFill="1" applyBorder="1" applyAlignment="1">
      <alignment horizontal="center" vertical="center" wrapText="1"/>
    </xf>
    <xf numFmtId="0" fontId="1" fillId="6" borderId="0" xfId="2" applyFill="1" applyAlignment="1">
      <alignment wrapText="1"/>
    </xf>
    <xf numFmtId="0" fontId="7" fillId="6" borderId="1" xfId="4" applyFont="1" applyFill="1" applyBorder="1" applyAlignment="1">
      <alignment horizontal="center" vertical="center" wrapText="1"/>
    </xf>
    <xf numFmtId="0" fontId="8" fillId="6" borderId="1" xfId="2" applyFont="1" applyFill="1" applyBorder="1" applyAlignment="1">
      <alignment vertical="center" wrapText="1"/>
    </xf>
    <xf numFmtId="0" fontId="9" fillId="6" borderId="1" xfId="4" applyFont="1" applyFill="1" applyBorder="1" applyAlignment="1">
      <alignment horizontal="center" vertical="center" wrapText="1"/>
    </xf>
    <xf numFmtId="0" fontId="10" fillId="6" borderId="0" xfId="4" applyFont="1" applyFill="1" applyAlignment="1">
      <alignment vertical="top" wrapText="1"/>
    </xf>
    <xf numFmtId="0" fontId="1" fillId="6" borderId="0" xfId="2" applyFill="1"/>
    <xf numFmtId="0" fontId="11" fillId="5" borderId="0" xfId="1" applyFont="1" applyFill="1" applyAlignment="1">
      <alignment horizontal="left" vertical="center" wrapText="1"/>
    </xf>
    <xf numFmtId="0" fontId="12" fillId="0" borderId="0" xfId="0" applyFont="1" applyAlignment="1">
      <alignment wrapText="1"/>
    </xf>
    <xf numFmtId="0" fontId="12" fillId="0" borderId="0" xfId="0" applyFont="1" applyAlignment="1">
      <alignment vertical="center" wrapText="1"/>
    </xf>
    <xf numFmtId="0" fontId="14" fillId="0" borderId="0" xfId="0" applyFont="1" applyAlignment="1">
      <alignment wrapText="1"/>
    </xf>
    <xf numFmtId="0" fontId="14" fillId="0" borderId="0" xfId="1" applyFont="1" applyAlignment="1">
      <alignment vertical="center" wrapText="1"/>
    </xf>
    <xf numFmtId="0" fontId="0" fillId="6" borderId="0" xfId="2" applyFont="1" applyFill="1"/>
    <xf numFmtId="0" fontId="20" fillId="6" borderId="0" xfId="2" applyFont="1" applyFill="1"/>
    <xf numFmtId="0" fontId="5" fillId="4" borderId="1" xfId="4" applyFont="1" applyFill="1" applyBorder="1" applyAlignment="1">
      <alignment horizontal="center" vertical="center" wrapText="1"/>
    </xf>
    <xf numFmtId="0" fontId="7" fillId="8" borderId="1" xfId="4" applyFont="1" applyFill="1" applyBorder="1" applyAlignment="1">
      <alignment horizontal="center" vertical="center" wrapText="1"/>
    </xf>
    <xf numFmtId="0" fontId="7" fillId="9" borderId="1" xfId="4" applyFont="1" applyFill="1" applyBorder="1" applyAlignment="1">
      <alignment horizontal="center" vertical="center" wrapText="1"/>
    </xf>
    <xf numFmtId="0" fontId="7" fillId="11" borderId="1" xfId="4" applyFont="1" applyFill="1" applyBorder="1" applyAlignment="1">
      <alignment horizontal="center" vertical="center" wrapText="1"/>
    </xf>
    <xf numFmtId="0" fontId="14" fillId="0" borderId="1" xfId="0" applyFont="1" applyBorder="1" applyAlignment="1">
      <alignment vertical="center" wrapText="1"/>
    </xf>
    <xf numFmtId="0" fontId="14" fillId="0" borderId="1" xfId="1" applyFont="1" applyBorder="1" applyAlignment="1">
      <alignment horizontal="center" vertical="center" wrapText="1"/>
    </xf>
    <xf numFmtId="0" fontId="14" fillId="0" borderId="1" xfId="0" applyFont="1" applyBorder="1" applyAlignment="1">
      <alignment horizontal="left" vertical="center" wrapText="1"/>
    </xf>
    <xf numFmtId="0" fontId="12" fillId="0" borderId="1" xfId="0" applyFont="1" applyBorder="1" applyAlignment="1">
      <alignment wrapText="1"/>
    </xf>
    <xf numFmtId="0" fontId="14" fillId="0" borderId="1" xfId="0" applyFont="1" applyBorder="1" applyAlignment="1">
      <alignment wrapText="1"/>
    </xf>
    <xf numFmtId="0" fontId="14" fillId="0" borderId="1" xfId="3" applyFont="1" applyBorder="1" applyAlignment="1">
      <alignment horizontal="center" vertical="center" wrapText="1"/>
    </xf>
    <xf numFmtId="164" fontId="14" fillId="0" borderId="1" xfId="3" applyNumberFormat="1" applyFont="1" applyBorder="1" applyAlignment="1">
      <alignment horizontal="center" vertical="center" wrapText="1"/>
    </xf>
    <xf numFmtId="14" fontId="14" fillId="0" borderId="1" xfId="0" applyNumberFormat="1" applyFont="1" applyBorder="1" applyAlignment="1">
      <alignment vertical="center" wrapText="1"/>
    </xf>
    <xf numFmtId="0" fontId="14" fillId="0" borderId="1" xfId="3" applyFont="1" applyBorder="1" applyAlignment="1">
      <alignment horizontal="left" vertical="center" wrapText="1"/>
    </xf>
    <xf numFmtId="0" fontId="5" fillId="2" borderId="1" xfId="1" applyFont="1" applyFill="1" applyBorder="1" applyAlignment="1">
      <alignment horizontal="center" vertical="center" wrapText="1"/>
    </xf>
    <xf numFmtId="0" fontId="5" fillId="3" borderId="1" xfId="1" applyFont="1" applyFill="1" applyBorder="1" applyAlignment="1">
      <alignment horizontal="left" vertical="center" wrapText="1"/>
    </xf>
    <xf numFmtId="0" fontId="5" fillId="3" borderId="1" xfId="1" applyFont="1" applyFill="1" applyBorder="1" applyAlignment="1">
      <alignment horizontal="center" vertical="center" wrapText="1"/>
    </xf>
    <xf numFmtId="0" fontId="14" fillId="0" borderId="1" xfId="1" applyFont="1" applyBorder="1" applyAlignment="1">
      <alignment vertical="center" wrapText="1"/>
    </xf>
    <xf numFmtId="0" fontId="14" fillId="0" borderId="1" xfId="2" applyFont="1" applyBorder="1" applyAlignment="1">
      <alignment vertical="center" wrapText="1"/>
    </xf>
    <xf numFmtId="0" fontId="19" fillId="0" borderId="1" xfId="0" applyFont="1" applyBorder="1" applyAlignment="1">
      <alignment vertical="center" wrapText="1"/>
    </xf>
    <xf numFmtId="0" fontId="19" fillId="7"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12" fillId="0" borderId="1" xfId="0" applyFont="1" applyBorder="1" applyAlignment="1">
      <alignment vertical="center" wrapText="1"/>
    </xf>
    <xf numFmtId="0" fontId="5" fillId="0" borderId="1" xfId="1"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23" fillId="6" borderId="0" xfId="0" applyFont="1" applyFill="1"/>
    <xf numFmtId="0" fontId="13" fillId="6" borderId="0" xfId="0" applyFont="1" applyFill="1"/>
    <xf numFmtId="0" fontId="0" fillId="6" borderId="0" xfId="0" applyFill="1"/>
    <xf numFmtId="0" fontId="24" fillId="6" borderId="0" xfId="0" applyFont="1" applyFill="1"/>
    <xf numFmtId="0" fontId="11" fillId="6" borderId="0" xfId="0" applyFont="1" applyFill="1"/>
    <xf numFmtId="0" fontId="23" fillId="6" borderId="5" xfId="0" applyFont="1" applyFill="1" applyBorder="1"/>
    <xf numFmtId="17" fontId="23" fillId="6" borderId="0" xfId="0" applyNumberFormat="1" applyFont="1" applyFill="1"/>
    <xf numFmtId="0" fontId="23" fillId="6" borderId="5" xfId="0" applyFont="1" applyFill="1" applyBorder="1" applyAlignment="1">
      <alignment horizontal="left" vertical="center"/>
    </xf>
    <xf numFmtId="0" fontId="6" fillId="4" borderId="1" xfId="4" applyFont="1" applyFill="1" applyBorder="1" applyAlignment="1">
      <alignment horizontal="center" vertical="center" wrapText="1"/>
    </xf>
    <xf numFmtId="0" fontId="6" fillId="4" borderId="2" xfId="4" applyFont="1" applyFill="1" applyBorder="1" applyAlignment="1">
      <alignment horizontal="center" vertical="center" wrapText="1"/>
    </xf>
    <xf numFmtId="0" fontId="6" fillId="4" borderId="4" xfId="4" applyFont="1" applyFill="1" applyBorder="1" applyAlignment="1">
      <alignment horizontal="center" vertical="center" wrapText="1"/>
    </xf>
    <xf numFmtId="0" fontId="9" fillId="6" borderId="1" xfId="4" applyFont="1" applyFill="1" applyBorder="1" applyAlignment="1">
      <alignment horizontal="center" vertical="center" wrapText="1"/>
    </xf>
    <xf numFmtId="0" fontId="3" fillId="4" borderId="2" xfId="4" applyFont="1" applyFill="1" applyBorder="1" applyAlignment="1">
      <alignment horizontal="center" vertical="center" wrapText="1"/>
    </xf>
    <xf numFmtId="0" fontId="3" fillId="4" borderId="3" xfId="4" applyFont="1" applyFill="1" applyBorder="1" applyAlignment="1">
      <alignment horizontal="center" vertical="center" wrapText="1"/>
    </xf>
    <xf numFmtId="0" fontId="3" fillId="4" borderId="4" xfId="4" applyFont="1" applyFill="1" applyBorder="1" applyAlignment="1">
      <alignment horizontal="center" vertical="center" wrapText="1"/>
    </xf>
    <xf numFmtId="0" fontId="7" fillId="6" borderId="1" xfId="4" applyFont="1" applyFill="1" applyBorder="1" applyAlignment="1">
      <alignment horizontal="center" vertical="center" wrapText="1"/>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7" fillId="6" borderId="2" xfId="4" applyFont="1" applyFill="1" applyBorder="1" applyAlignment="1">
      <alignment horizontal="center" vertical="center" wrapText="1"/>
    </xf>
    <xf numFmtId="0" fontId="7" fillId="6" borderId="4" xfId="4" applyFont="1" applyFill="1" applyBorder="1" applyAlignment="1">
      <alignment horizontal="center" vertical="center" wrapText="1"/>
    </xf>
    <xf numFmtId="0" fontId="9" fillId="6" borderId="2" xfId="4" applyFont="1" applyFill="1" applyBorder="1" applyAlignment="1">
      <alignment horizontal="center" vertical="center" wrapText="1"/>
    </xf>
    <xf numFmtId="0" fontId="9" fillId="6" borderId="4" xfId="4" applyFont="1" applyFill="1" applyBorder="1" applyAlignment="1">
      <alignment horizontal="center" vertical="center" wrapText="1"/>
    </xf>
    <xf numFmtId="0" fontId="4" fillId="5" borderId="1" xfId="4" applyFont="1" applyFill="1" applyBorder="1" applyAlignment="1">
      <alignment horizontal="center" vertical="center" wrapText="1"/>
    </xf>
    <xf numFmtId="0" fontId="3" fillId="4" borderId="1" xfId="4" applyFont="1" applyFill="1" applyBorder="1" applyAlignment="1">
      <alignment horizontal="center" vertical="center" wrapText="1"/>
    </xf>
    <xf numFmtId="0" fontId="13" fillId="4" borderId="1" xfId="0" applyFont="1" applyFill="1" applyBorder="1" applyAlignment="1">
      <alignment horizontal="left" wrapText="1"/>
    </xf>
    <xf numFmtId="0" fontId="13" fillId="4" borderId="1" xfId="0" applyFont="1" applyFill="1" applyBorder="1" applyAlignment="1">
      <alignment wrapText="1"/>
    </xf>
    <xf numFmtId="0" fontId="12" fillId="4" borderId="1" xfId="0" applyFont="1" applyFill="1" applyBorder="1" applyAlignment="1">
      <alignment wrapText="1"/>
    </xf>
    <xf numFmtId="0" fontId="5" fillId="10" borderId="1" xfId="1" applyFont="1" applyFill="1" applyBorder="1" applyAlignment="1">
      <alignment horizontal="left" vertical="center" wrapText="1"/>
    </xf>
    <xf numFmtId="0" fontId="11" fillId="5" borderId="0" xfId="1" applyFont="1" applyFill="1" applyAlignment="1">
      <alignment horizontal="left" vertical="center" wrapText="1"/>
    </xf>
    <xf numFmtId="0" fontId="5" fillId="5" borderId="0" xfId="0" applyFont="1" applyFill="1" applyAlignment="1">
      <alignment horizontal="left" vertical="center" wrapText="1"/>
    </xf>
    <xf numFmtId="0" fontId="13" fillId="4" borderId="2" xfId="0" applyFont="1" applyFill="1" applyBorder="1" applyAlignment="1">
      <alignment horizontal="left" wrapText="1"/>
    </xf>
    <xf numFmtId="0" fontId="13" fillId="4" borderId="3" xfId="0" applyFont="1" applyFill="1" applyBorder="1" applyAlignment="1">
      <alignment horizontal="left" wrapText="1"/>
    </xf>
    <xf numFmtId="0" fontId="13" fillId="4" borderId="4" xfId="0" applyFont="1" applyFill="1" applyBorder="1" applyAlignment="1">
      <alignment horizontal="left" wrapText="1"/>
    </xf>
  </cellXfs>
  <cellStyles count="5">
    <cellStyle name="Normal" xfId="0" builtinId="0"/>
    <cellStyle name="Normal 2" xfId="1" xr:uid="{00000000-0005-0000-0000-000001000000}"/>
    <cellStyle name="Normal 2 2" xfId="4" xr:uid="{00000000-0005-0000-0000-000002000000}"/>
    <cellStyle name="Normal 2 3" xfId="2" xr:uid="{00000000-0005-0000-0000-000003000000}"/>
    <cellStyle name="Normal 2 4" xfId="3" xr:uid="{00000000-0005-0000-0000-000004000000}"/>
  </cellStyles>
  <dxfs count="97">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B58E74"/>
      <color rgb="FF6EC8C6"/>
      <color rgb="FFEBFA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219809</xdr:colOff>
      <xdr:row>0</xdr:row>
      <xdr:rowOff>177800</xdr:rowOff>
    </xdr:from>
    <xdr:to>
      <xdr:col>10</xdr:col>
      <xdr:colOff>405425</xdr:colOff>
      <xdr:row>3</xdr:row>
      <xdr:rowOff>186112</xdr:rowOff>
    </xdr:to>
    <xdr:pic>
      <xdr:nvPicPr>
        <xdr:cNvPr id="2" name="Bilde 1">
          <a:extLst>
            <a:ext uri="{FF2B5EF4-FFF2-40B4-BE49-F238E27FC236}">
              <a16:creationId xmlns:a16="http://schemas.microsoft.com/office/drawing/2014/main" id="{1607A9B6-D0CC-C94E-8765-139A13DD5E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4509" y="381000"/>
          <a:ext cx="1836615" cy="579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9</xdr:row>
      <xdr:rowOff>88900</xdr:rowOff>
    </xdr:from>
    <xdr:to>
      <xdr:col>4</xdr:col>
      <xdr:colOff>1022928</xdr:colOff>
      <xdr:row>19</xdr:row>
      <xdr:rowOff>165099</xdr:rowOff>
    </xdr:to>
    <xdr:pic>
      <xdr:nvPicPr>
        <xdr:cNvPr id="4" name="Bilde 3">
          <a:extLst>
            <a:ext uri="{FF2B5EF4-FFF2-40B4-BE49-F238E27FC236}">
              <a16:creationId xmlns:a16="http://schemas.microsoft.com/office/drawing/2014/main" id="{D3CE84D9-DEE7-0A44-9985-221A267808F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6261100"/>
          <a:ext cx="5410200" cy="1981200"/>
        </a:xfrm>
        <a:prstGeom prst="rect">
          <a:avLst/>
        </a:prstGeom>
      </xdr:spPr>
    </xdr:pic>
    <xdr:clientData/>
  </xdr:twoCellAnchor>
  <xdr:twoCellAnchor>
    <xdr:from>
      <xdr:col>6</xdr:col>
      <xdr:colOff>342900</xdr:colOff>
      <xdr:row>9</xdr:row>
      <xdr:rowOff>165100</xdr:rowOff>
    </xdr:from>
    <xdr:to>
      <xdr:col>11</xdr:col>
      <xdr:colOff>825500</xdr:colOff>
      <xdr:row>20</xdr:row>
      <xdr:rowOff>12700</xdr:rowOff>
    </xdr:to>
    <xdr:sp macro="" textlink="">
      <xdr:nvSpPr>
        <xdr:cNvPr id="5" name="TekstSylinder 4">
          <a:extLst>
            <a:ext uri="{FF2B5EF4-FFF2-40B4-BE49-F238E27FC236}">
              <a16:creationId xmlns:a16="http://schemas.microsoft.com/office/drawing/2014/main" id="{947CC43C-CBEC-B14B-90F1-3C27186159C3}"/>
            </a:ext>
          </a:extLst>
        </xdr:cNvPr>
        <xdr:cNvSpPr txBox="1"/>
      </xdr:nvSpPr>
      <xdr:spPr>
        <a:xfrm>
          <a:off x="7213600" y="6337300"/>
          <a:ext cx="6642100" cy="1943100"/>
        </a:xfrm>
        <a:prstGeom prst="rect">
          <a:avLst/>
        </a:prstGeom>
        <a:solidFill>
          <a:srgbClr val="B58E74"/>
        </a:solidFill>
        <a:ln>
          <a:solidFill>
            <a:srgbClr val="6EC8C6"/>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nb-NO" sz="1200" b="1" i="0" u="none" strike="noStrike">
              <a:solidFill>
                <a:schemeClr val="dk1"/>
              </a:solidFill>
              <a:effectLst/>
              <a:latin typeface="+mn-lt"/>
              <a:ea typeface="+mn-ea"/>
              <a:cs typeface="+mn-cs"/>
            </a:rPr>
            <a:t>Acceptance Criteria</a:t>
          </a:r>
        </a:p>
        <a:p>
          <a:r>
            <a:rPr lang="nb-NO" sz="1200" b="0" i="0" u="none" strike="noStrike">
              <a:solidFill>
                <a:schemeClr val="dk1"/>
              </a:solidFill>
              <a:effectLst/>
              <a:latin typeface="+mn-lt"/>
              <a:ea typeface="+mn-ea"/>
              <a:cs typeface="+mn-cs"/>
            </a:rPr>
            <a:t>Acceptance criteria are verbal or quantified expressions that set limits for which risks are acceptable or desirable. </a:t>
          </a:r>
        </a:p>
        <a:p>
          <a:pPr marL="171450" indent="-171450">
            <a:buFont typeface="Arial" panose="020B0604020202020204" pitchFamily="34" charset="0"/>
            <a:buChar char="•"/>
          </a:pPr>
          <a:r>
            <a:rPr lang="nb-NO" sz="1200" b="0" i="0" u="none" strike="noStrike">
              <a:solidFill>
                <a:schemeClr val="dk1"/>
              </a:solidFill>
              <a:effectLst/>
              <a:latin typeface="+mn-lt"/>
              <a:ea typeface="+mn-ea"/>
              <a:cs typeface="+mn-cs"/>
            </a:rPr>
            <a:t>Regulatory or internal company requirements </a:t>
          </a:r>
        </a:p>
        <a:p>
          <a:pPr marL="171450" indent="-171450">
            <a:buFont typeface="Arial" panose="020B0604020202020204" pitchFamily="34" charset="0"/>
            <a:buChar char="•"/>
          </a:pPr>
          <a:r>
            <a:rPr lang="nb-NO" sz="1200" b="0" i="0" u="none" strike="noStrike">
              <a:solidFill>
                <a:schemeClr val="dk1"/>
              </a:solidFill>
              <a:effectLst/>
              <a:latin typeface="+mn-lt"/>
              <a:ea typeface="+mn-ea"/>
              <a:cs typeface="+mn-cs"/>
            </a:rPr>
            <a:t>Criteria that form the basis for decisions about acceptable risk. </a:t>
          </a:r>
        </a:p>
        <a:p>
          <a:pPr marL="171450" indent="-171450">
            <a:buFont typeface="Arial" panose="020B0604020202020204" pitchFamily="34" charset="0"/>
            <a:buChar char="•"/>
          </a:pPr>
          <a:r>
            <a:rPr lang="nb-NO" sz="1200" b="0" i="0" u="none" strike="noStrike">
              <a:solidFill>
                <a:schemeClr val="dk1"/>
              </a:solidFill>
              <a:effectLst/>
              <a:latin typeface="+mn-lt"/>
              <a:ea typeface="+mn-ea"/>
              <a:cs typeface="+mn-cs"/>
            </a:rPr>
            <a:t>Acceptance criteria must be established before starting the actual risk mapping. There are also some standardized acceptance criteria. </a:t>
          </a:r>
        </a:p>
        <a:p>
          <a:pPr marL="171450" indent="-171450">
            <a:buFont typeface="Arial" panose="020B0604020202020204" pitchFamily="34" charset="0"/>
            <a:buChar char="•"/>
          </a:pPr>
          <a:r>
            <a:rPr lang="nb-NO" sz="1200" b="0" i="0" u="none" strike="noStrike">
              <a:solidFill>
                <a:schemeClr val="dk1"/>
              </a:solidFill>
              <a:effectLst/>
              <a:latin typeface="+mn-lt"/>
              <a:ea typeface="+mn-ea"/>
              <a:cs typeface="+mn-cs"/>
            </a:rPr>
            <a:t>It is common to use the numerical values 1 to 5 in relation to both probability and consequence.</a:t>
          </a:r>
          <a:endParaRPr lang="nb-NO" sz="1400"/>
        </a:p>
      </xdr:txBody>
    </xdr:sp>
    <xdr:clientData/>
  </xdr:twoCellAnchor>
  <xdr:oneCellAnchor>
    <xdr:from>
      <xdr:col>11</xdr:col>
      <xdr:colOff>1016000</xdr:colOff>
      <xdr:row>16</xdr:row>
      <xdr:rowOff>38100</xdr:rowOff>
    </xdr:from>
    <xdr:ext cx="184731" cy="264431"/>
    <xdr:sp macro="" textlink="">
      <xdr:nvSpPr>
        <xdr:cNvPr id="6" name="TekstSylinder 5">
          <a:extLst>
            <a:ext uri="{FF2B5EF4-FFF2-40B4-BE49-F238E27FC236}">
              <a16:creationId xmlns:a16="http://schemas.microsoft.com/office/drawing/2014/main" id="{6BEA4867-3D89-1241-871A-9820C15E4594}"/>
            </a:ext>
          </a:extLst>
        </xdr:cNvPr>
        <xdr:cNvSpPr txBox="1"/>
      </xdr:nvSpPr>
      <xdr:spPr>
        <a:xfrm>
          <a:off x="14046200" y="7543800"/>
          <a:ext cx="184731" cy="26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twoCellAnchor>
    <xdr:from>
      <xdr:col>13</xdr:col>
      <xdr:colOff>342900</xdr:colOff>
      <xdr:row>10</xdr:row>
      <xdr:rowOff>11547</xdr:rowOff>
    </xdr:from>
    <xdr:to>
      <xdr:col>18</xdr:col>
      <xdr:colOff>825500</xdr:colOff>
      <xdr:row>24</xdr:row>
      <xdr:rowOff>166077</xdr:rowOff>
    </xdr:to>
    <xdr:sp macro="" textlink="">
      <xdr:nvSpPr>
        <xdr:cNvPr id="2" name="TekstSylinder 1">
          <a:extLst>
            <a:ext uri="{FF2B5EF4-FFF2-40B4-BE49-F238E27FC236}">
              <a16:creationId xmlns:a16="http://schemas.microsoft.com/office/drawing/2014/main" id="{AA284BA3-FC62-C944-8590-4CBD28632597}"/>
            </a:ext>
          </a:extLst>
        </xdr:cNvPr>
        <xdr:cNvSpPr txBox="1"/>
      </xdr:nvSpPr>
      <xdr:spPr>
        <a:xfrm>
          <a:off x="15006515" y="6429932"/>
          <a:ext cx="6588370" cy="2889914"/>
        </a:xfrm>
        <a:prstGeom prst="rect">
          <a:avLst/>
        </a:prstGeom>
        <a:solidFill>
          <a:srgbClr val="B58E74"/>
        </a:solidFill>
        <a:ln>
          <a:solidFill>
            <a:srgbClr val="6EC8C6"/>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nb-NO" sz="1200" b="1" i="0" u="none" strike="noStrike">
              <a:solidFill>
                <a:schemeClr val="dk1"/>
              </a:solidFill>
              <a:effectLst/>
              <a:latin typeface="+mn-lt"/>
              <a:ea typeface="+mn-ea"/>
              <a:cs typeface="+mn-cs"/>
            </a:rPr>
            <a:t>Red Risk Area</a:t>
          </a:r>
        </a:p>
        <a:p>
          <a:r>
            <a:rPr lang="nb-NO" sz="1200" b="0" i="0" u="none" strike="noStrike">
              <a:solidFill>
                <a:schemeClr val="dk1"/>
              </a:solidFill>
              <a:effectLst/>
              <a:latin typeface="+mn-lt"/>
              <a:ea typeface="+mn-ea"/>
              <a:cs typeface="+mn-cs"/>
            </a:rPr>
            <a:t>The likelihood of incurring strain injuries is very high. Changing the working conditions from red to green will be necessary. However, this does not mean that work in the red area is illegal.</a:t>
          </a:r>
        </a:p>
        <a:p>
          <a:endParaRPr lang="nb-NO" sz="1200" b="0" i="0" u="none" strike="noStrike">
            <a:solidFill>
              <a:schemeClr val="dk1"/>
            </a:solidFill>
            <a:effectLst/>
            <a:latin typeface="+mn-lt"/>
            <a:ea typeface="+mn-ea"/>
            <a:cs typeface="+mn-cs"/>
          </a:endParaRPr>
        </a:p>
        <a:p>
          <a:r>
            <a:rPr lang="nb-NO" sz="1200" b="1" i="0" u="none" strike="noStrike">
              <a:solidFill>
                <a:schemeClr val="dk1"/>
              </a:solidFill>
              <a:effectLst/>
              <a:latin typeface="+mn-lt"/>
              <a:ea typeface="+mn-ea"/>
              <a:cs typeface="+mn-cs"/>
            </a:rPr>
            <a:t>Yellow Risk</a:t>
          </a:r>
        </a:p>
        <a:p>
          <a:r>
            <a:rPr lang="nb-NO" sz="1200" b="0" i="0" u="none" strike="noStrike">
              <a:solidFill>
                <a:schemeClr val="dk1"/>
              </a:solidFill>
              <a:effectLst/>
              <a:latin typeface="+mn-lt"/>
              <a:ea typeface="+mn-ea"/>
              <a:cs typeface="+mn-cs"/>
            </a:rPr>
            <a:t>Area There is a certain risk of developing strain injuries in the short or long term. The strains in the work must be closely evaluated. It is especially factors such as duration, pace, and frequency of strains that are crucial. The combination of these strains can lead to an increased risk.</a:t>
          </a:r>
        </a:p>
        <a:p>
          <a:endParaRPr lang="nb-NO" sz="1200" b="0" i="0" u="none" strike="noStrike">
            <a:solidFill>
              <a:schemeClr val="dk1"/>
            </a:solidFill>
            <a:effectLst/>
            <a:latin typeface="+mn-lt"/>
            <a:ea typeface="+mn-ea"/>
            <a:cs typeface="+mn-cs"/>
          </a:endParaRPr>
        </a:p>
        <a:p>
          <a:r>
            <a:rPr lang="nb-NO" sz="1200" b="1" i="0" u="none" strike="noStrike">
              <a:solidFill>
                <a:schemeClr val="dk1"/>
              </a:solidFill>
              <a:effectLst/>
              <a:latin typeface="+mn-lt"/>
              <a:ea typeface="+mn-ea"/>
              <a:cs typeface="+mn-cs"/>
            </a:rPr>
            <a:t>Green Risk</a:t>
          </a:r>
        </a:p>
        <a:p>
          <a:r>
            <a:rPr lang="nb-NO" sz="1200" b="0" i="0" u="none" strike="noStrike">
              <a:solidFill>
                <a:schemeClr val="dk1"/>
              </a:solidFill>
              <a:effectLst/>
              <a:latin typeface="+mn-lt"/>
              <a:ea typeface="+mn-ea"/>
              <a:cs typeface="+mn-cs"/>
            </a:rPr>
            <a:t>Area There is a low risk of strain injuries for most workers. If the work is characterized by special conditions, or if the worker still incurs strain injuries, the employer should conduct a closer evaluation.</a:t>
          </a:r>
        </a:p>
        <a:p>
          <a:endParaRPr lang="nb-NO" sz="1200" b="0" i="0" u="none" strike="noStrike">
            <a:solidFill>
              <a:sysClr val="windowText" lastClr="000000"/>
            </a:solidFill>
            <a:effectLst/>
            <a:latin typeface="Times New Roman" panose="02020603050405020304" pitchFamily="18" charset="0"/>
            <a:ea typeface="+mn-ea"/>
            <a:cs typeface="Times New Roman" panose="02020603050405020304" pitchFamily="18" charset="0"/>
          </a:endParaRPr>
        </a:p>
        <a:p>
          <a:r>
            <a:rPr lang="nb-NO" sz="1200" b="0" i="0" u="none" strike="noStrike">
              <a:solidFill>
                <a:schemeClr val="dk1"/>
              </a:solidFill>
              <a:effectLst/>
              <a:latin typeface="+mn-lt"/>
              <a:ea typeface="+mn-ea"/>
              <a:cs typeface="+mn-cs"/>
            </a:rPr>
            <a:t>Risk associated with performing manual labor is influenced by several factors, including the form of work, working positions and movements, autonomy, work tasks, and training.</a:t>
          </a:r>
          <a:endParaRPr lang="nb-NO" sz="1400" i="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oneCellAnchor>
    <xdr:from>
      <xdr:col>18</xdr:col>
      <xdr:colOff>1016000</xdr:colOff>
      <xdr:row>17</xdr:row>
      <xdr:rowOff>38100</xdr:rowOff>
    </xdr:from>
    <xdr:ext cx="184731" cy="264431"/>
    <xdr:sp macro="" textlink="">
      <xdr:nvSpPr>
        <xdr:cNvPr id="3" name="TekstSylinder 2">
          <a:extLst>
            <a:ext uri="{FF2B5EF4-FFF2-40B4-BE49-F238E27FC236}">
              <a16:creationId xmlns:a16="http://schemas.microsoft.com/office/drawing/2014/main" id="{8441F36B-0D55-9A49-95AA-8D8809D579F6}"/>
            </a:ext>
          </a:extLst>
        </xdr:cNvPr>
        <xdr:cNvSpPr txBox="1"/>
      </xdr:nvSpPr>
      <xdr:spPr>
        <a:xfrm>
          <a:off x="13773727" y="7623464"/>
          <a:ext cx="184731" cy="26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wsDr>
</file>

<file path=xl/persons/person.xml><?xml version="1.0" encoding="utf-8"?>
<personList xmlns="http://schemas.microsoft.com/office/spreadsheetml/2018/threadedcomments" xmlns:x="http://schemas.openxmlformats.org/spreadsheetml/2006/main">
  <person displayName="Ole Anders Grong" id="{7C5B00F8-5BF0-7E48-906F-4AFD64F5F5ED}" userId="S::ole@hmsdesign.no::4cc3b0b1-a074-46cf-9c96-d0dac8417b3a"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 dT="2023-05-03T09:27:00.71" personId="{7C5B00F8-5BF0-7E48-906F-4AFD64F5F5ED}" id="{9720825F-BB94-1345-B2F3-EEF61F43B6BF}">
    <text>Kun aktuelt å bruke på ergonomi og i de tilfeller hvor frekvens/ hyppighet er relevant for konsekvens.</text>
  </threadedComment>
  <threadedComment ref="B7" dT="2023-05-03T09:27:00.71" personId="{7C5B00F8-5BF0-7E48-906F-4AFD64F5F5ED}" id="{BA5A5663-40BA-E24A-82ED-61B4A0C7943D}">
    <text>Kun aktuelt å bruke på ergonomi og i de tilfeller hvor frekvens/ hyppighet er relevant for konsekvens.</text>
  </threadedComment>
  <threadedComment ref="B13" dT="2023-05-03T09:27:00.71" personId="{7C5B00F8-5BF0-7E48-906F-4AFD64F5F5ED}" id="{7CA3924B-36AC-764A-B065-9FD0D1644F3F}">
    <text>Kun aktuelt å bruke på ergonomi og i de tilfeller hvor frekvens/ hyppighet er relevant for konsekvens.</text>
  </threadedComment>
  <threadedComment ref="B17" dT="2023-05-03T09:27:00.71" personId="{7C5B00F8-5BF0-7E48-906F-4AFD64F5F5ED}" id="{2282CB27-AB3E-C740-908E-5F21090A92AC}">
    <text>Kun aktuelt å bruke på ergonomi og i de tilfeller hvor frekvens/ hyppighet er relevant for konsekvens.</text>
  </threadedComment>
  <threadedComment ref="B29" dT="2023-05-03T09:27:00.71" personId="{7C5B00F8-5BF0-7E48-906F-4AFD64F5F5ED}" id="{5A9ACF47-BEA0-7D4F-9C85-0C4206B297F9}">
    <text>Kun aktuelt å bruke på ergonomi og i de tilfeller hvor frekvens/ hyppighet er relevant for konsekvens.</text>
  </threadedComment>
  <threadedComment ref="B34" dT="2023-05-03T09:27:00.71" personId="{7C5B00F8-5BF0-7E48-906F-4AFD64F5F5ED}" id="{A5643C6D-8474-CA40-AB7C-19747C759303}">
    <text>Kun aktuelt å bruke på ergonomi og i de tilfeller hvor frekvens/ hyppighet er relevant for konsekvens.</text>
  </threadedComment>
  <threadedComment ref="B61" dT="2023-05-03T09:27:00.71" personId="{7C5B00F8-5BF0-7E48-906F-4AFD64F5F5ED}" id="{0CCB3367-DAAA-0F4B-A79E-459CF7782180}">
    <text>Kun aktuelt å bruke på ergonomi og i de tilfeller hvor frekvens/ hyppighet er relevant for konsekvens.</text>
  </threadedComment>
  <threadedComment ref="B67" dT="2023-05-03T09:27:00.71" personId="{7C5B00F8-5BF0-7E48-906F-4AFD64F5F5ED}" id="{B255BE4F-77D2-B44D-8293-4582D5469264}">
    <text>Kun aktuelt å bruke på ergonomi og i de tilfeller hvor frekvens/ hyppighet er relevant for konsekvens.</text>
  </threadedComment>
  <threadedComment ref="B73" dT="2023-05-03T09:27:00.71" personId="{7C5B00F8-5BF0-7E48-906F-4AFD64F5F5ED}" id="{4FAC7827-A0AB-3C4E-ADDE-21D1EEC2E949}">
    <text>Kun aktuelt å bruke på ergonomi og i de tilfeller hvor frekvens/ hyppighet er relevant for konsekvens.</text>
  </threadedComment>
  <threadedComment ref="B79" dT="2023-05-03T09:27:00.71" personId="{7C5B00F8-5BF0-7E48-906F-4AFD64F5F5ED}" id="{4BD5CE5C-B61E-1D4E-8BB7-C6ADB31DB83F}">
    <text>Kun aktuelt å bruke på ergonomi og i de tilfeller hvor frekvens/ hyppighet er relevant for konsekvens.</text>
  </threadedComment>
  <threadedComment ref="B85" dT="2023-05-03T09:27:00.71" personId="{7C5B00F8-5BF0-7E48-906F-4AFD64F5F5ED}" id="{0D9178F5-62BE-1949-8EF2-F9EA1DE3855C}">
    <text>Kun aktuelt å bruke på ergonomi og i de tilfeller hvor frekvens/ hyppighet er relevant for konsekvens.</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2DA3D-1803-B24A-BCF0-1E00D89F3BC9}">
  <dimension ref="A1:O29"/>
  <sheetViews>
    <sheetView zoomScale="210" zoomScaleNormal="210" workbookViewId="0">
      <selection activeCell="L26" sqref="L26"/>
    </sheetView>
  </sheetViews>
  <sheetFormatPr baseColWidth="10" defaultRowHeight="15" x14ac:dyDescent="0.2"/>
  <cols>
    <col min="1" max="1" width="21" customWidth="1"/>
  </cols>
  <sheetData>
    <row r="1" spans="1:15" ht="16" x14ac:dyDescent="0.2">
      <c r="A1" s="44"/>
      <c r="B1" s="44"/>
      <c r="C1" s="44"/>
      <c r="D1" s="44"/>
      <c r="E1" s="44"/>
      <c r="F1" s="44"/>
      <c r="G1" s="44"/>
      <c r="H1" s="44"/>
      <c r="I1" s="44"/>
      <c r="J1" s="44"/>
      <c r="K1" s="44"/>
      <c r="L1" s="44"/>
      <c r="M1" s="44"/>
      <c r="N1" s="44"/>
      <c r="O1" s="44"/>
    </row>
    <row r="2" spans="1:15" ht="18" x14ac:dyDescent="0.2">
      <c r="A2" s="45"/>
      <c r="B2" s="44"/>
      <c r="C2" s="44"/>
      <c r="D2" s="44"/>
      <c r="E2" s="44"/>
      <c r="F2" s="44"/>
      <c r="G2" s="44"/>
      <c r="H2" s="44"/>
      <c r="I2" s="44"/>
      <c r="J2" s="44"/>
      <c r="K2" s="44"/>
      <c r="L2" s="44"/>
      <c r="M2" s="44"/>
      <c r="N2" s="44"/>
      <c r="O2" s="44"/>
    </row>
    <row r="3" spans="1:15" ht="16" x14ac:dyDescent="0.2">
      <c r="A3" s="44"/>
      <c r="B3" s="46"/>
      <c r="C3" s="44"/>
      <c r="D3" s="44"/>
      <c r="E3" s="44"/>
      <c r="F3" s="44"/>
      <c r="G3" s="44"/>
      <c r="H3" s="44"/>
      <c r="I3" s="44"/>
      <c r="J3" s="44"/>
      <c r="K3" s="44"/>
      <c r="L3" s="44"/>
      <c r="M3" s="44"/>
      <c r="N3" s="44"/>
      <c r="O3" s="44"/>
    </row>
    <row r="4" spans="1:15" ht="16" x14ac:dyDescent="0.2">
      <c r="A4" s="44"/>
      <c r="B4" s="44"/>
      <c r="C4" s="44"/>
      <c r="D4" s="44"/>
      <c r="E4" s="44"/>
      <c r="F4" s="44"/>
      <c r="G4" s="44"/>
      <c r="H4" s="44"/>
      <c r="I4" s="44"/>
      <c r="J4" s="44"/>
      <c r="K4" s="44"/>
      <c r="L4" s="44"/>
      <c r="M4" s="44"/>
      <c r="N4" s="44"/>
      <c r="O4" s="44"/>
    </row>
    <row r="5" spans="1:15" ht="16" x14ac:dyDescent="0.2">
      <c r="A5" s="44"/>
      <c r="B5" s="44"/>
      <c r="C5" s="44"/>
      <c r="D5" s="44"/>
      <c r="E5" s="44"/>
      <c r="F5" s="44"/>
      <c r="G5" s="44"/>
      <c r="H5" s="44"/>
      <c r="I5" s="44"/>
      <c r="J5" s="44"/>
      <c r="K5" s="44"/>
      <c r="L5" s="44"/>
      <c r="M5" s="44"/>
      <c r="N5" s="44"/>
      <c r="O5" s="44"/>
    </row>
    <row r="6" spans="1:15" ht="16" x14ac:dyDescent="0.2">
      <c r="A6" s="44"/>
      <c r="B6" s="44"/>
      <c r="C6" s="44"/>
      <c r="D6" s="44"/>
      <c r="E6" s="44"/>
      <c r="F6" s="44"/>
      <c r="G6" s="44"/>
      <c r="H6" s="44"/>
      <c r="I6" s="44"/>
      <c r="J6" s="44"/>
      <c r="K6" s="44"/>
      <c r="L6" s="44"/>
      <c r="M6" s="44"/>
      <c r="N6" s="44"/>
      <c r="O6" s="44"/>
    </row>
    <row r="7" spans="1:15" ht="23" x14ac:dyDescent="0.25">
      <c r="A7" s="47" t="s">
        <v>307</v>
      </c>
      <c r="B7" s="44"/>
      <c r="C7" s="44"/>
      <c r="D7" s="44"/>
      <c r="E7" s="44"/>
      <c r="F7" s="44"/>
      <c r="G7" s="44"/>
      <c r="H7" s="44"/>
      <c r="I7" s="44"/>
      <c r="J7" s="44"/>
      <c r="K7" s="44"/>
      <c r="L7" s="44"/>
      <c r="M7" s="44"/>
      <c r="N7" s="44"/>
      <c r="O7" s="44"/>
    </row>
    <row r="8" spans="1:15" ht="16" x14ac:dyDescent="0.2">
      <c r="A8" s="44"/>
      <c r="B8" s="44"/>
      <c r="C8" s="44"/>
      <c r="D8" s="44"/>
      <c r="E8" s="44"/>
      <c r="F8" s="44"/>
      <c r="G8" s="44"/>
      <c r="H8" s="44"/>
      <c r="I8" s="44"/>
      <c r="J8" s="44"/>
      <c r="K8" s="44"/>
      <c r="L8" s="44"/>
      <c r="M8" s="44"/>
      <c r="N8" s="44"/>
      <c r="O8" s="44"/>
    </row>
    <row r="9" spans="1:15" ht="16" x14ac:dyDescent="0.2">
      <c r="A9" s="44"/>
      <c r="B9" s="44"/>
      <c r="C9" s="44"/>
      <c r="D9" s="44"/>
      <c r="E9" s="44"/>
      <c r="F9" s="44"/>
      <c r="G9" s="44"/>
      <c r="H9" s="44"/>
      <c r="I9" s="44"/>
      <c r="J9" s="44"/>
      <c r="K9" s="44"/>
      <c r="L9" s="44"/>
      <c r="M9" s="44"/>
      <c r="N9" s="44"/>
      <c r="O9" s="44"/>
    </row>
    <row r="10" spans="1:15" ht="18" x14ac:dyDescent="0.2">
      <c r="A10" s="45" t="s">
        <v>309</v>
      </c>
      <c r="B10" s="51"/>
      <c r="C10" s="51"/>
      <c r="D10" s="51"/>
      <c r="E10" s="51"/>
      <c r="F10" s="51"/>
      <c r="G10" s="51"/>
      <c r="H10" s="44"/>
      <c r="I10" s="44"/>
      <c r="J10" s="44"/>
      <c r="K10" s="44"/>
      <c r="L10" s="44"/>
      <c r="M10" s="44"/>
      <c r="N10" s="44"/>
      <c r="O10" s="44"/>
    </row>
    <row r="11" spans="1:15" ht="16" x14ac:dyDescent="0.2">
      <c r="A11" s="44"/>
      <c r="B11" s="44"/>
      <c r="C11" s="44"/>
      <c r="D11" s="44"/>
      <c r="E11" s="44"/>
      <c r="F11" s="44"/>
      <c r="G11" s="44"/>
      <c r="H11" s="44"/>
      <c r="I11" s="44"/>
      <c r="J11" s="44"/>
      <c r="K11" s="44"/>
      <c r="L11" s="44"/>
      <c r="M11" s="44"/>
      <c r="N11" s="44"/>
      <c r="O11" s="44"/>
    </row>
    <row r="12" spans="1:15" ht="16" x14ac:dyDescent="0.2">
      <c r="A12" s="44"/>
      <c r="B12" s="44"/>
      <c r="C12" s="44"/>
      <c r="D12" s="44"/>
      <c r="E12" s="44"/>
      <c r="F12" s="44"/>
      <c r="G12" s="44"/>
      <c r="H12" s="44"/>
      <c r="I12" s="44"/>
      <c r="J12" s="44"/>
      <c r="K12" s="44"/>
      <c r="L12" s="44"/>
      <c r="M12" s="44"/>
      <c r="N12" s="44"/>
      <c r="O12" s="44"/>
    </row>
    <row r="13" spans="1:15" ht="16" x14ac:dyDescent="0.2">
      <c r="A13" s="44"/>
      <c r="B13" s="44"/>
      <c r="C13" s="44"/>
      <c r="D13" s="44"/>
      <c r="E13" s="44"/>
      <c r="F13" s="44"/>
      <c r="G13" s="44"/>
      <c r="H13" s="44"/>
      <c r="I13" s="44"/>
      <c r="J13" s="44"/>
      <c r="K13" s="44"/>
      <c r="L13" s="44"/>
      <c r="M13" s="44"/>
      <c r="N13" s="44"/>
      <c r="O13" s="44"/>
    </row>
    <row r="14" spans="1:15" ht="16" x14ac:dyDescent="0.2">
      <c r="A14" s="44"/>
      <c r="B14" s="44"/>
      <c r="C14" s="44"/>
      <c r="D14" s="44"/>
      <c r="E14" s="44"/>
      <c r="F14" s="44"/>
      <c r="G14" s="44"/>
      <c r="H14" s="44"/>
      <c r="I14" s="44"/>
      <c r="J14" s="44"/>
      <c r="K14" s="44"/>
      <c r="L14" s="44"/>
      <c r="M14" s="44"/>
      <c r="N14" s="44"/>
      <c r="O14" s="44"/>
    </row>
    <row r="15" spans="1:15" ht="16" x14ac:dyDescent="0.2">
      <c r="A15" s="44"/>
      <c r="B15" s="44"/>
      <c r="C15" s="44"/>
      <c r="D15" s="44"/>
      <c r="E15" s="44"/>
      <c r="F15" s="44"/>
      <c r="G15" s="44"/>
      <c r="H15" s="44"/>
      <c r="I15" s="44"/>
      <c r="J15" s="44"/>
      <c r="K15" s="44"/>
      <c r="L15" s="44"/>
      <c r="M15" s="44"/>
      <c r="N15" s="44"/>
      <c r="O15" s="44"/>
    </row>
    <row r="16" spans="1:15" ht="16" x14ac:dyDescent="0.2">
      <c r="A16" s="48" t="s">
        <v>310</v>
      </c>
      <c r="B16" s="51"/>
      <c r="C16" s="51"/>
      <c r="D16" s="51"/>
      <c r="E16" s="51"/>
      <c r="F16" s="51"/>
      <c r="G16" s="51"/>
      <c r="H16" s="51"/>
      <c r="I16" s="51"/>
      <c r="J16" s="51"/>
      <c r="K16" s="44"/>
      <c r="L16" s="44"/>
      <c r="M16" s="44"/>
      <c r="N16" s="44"/>
      <c r="O16" s="44"/>
    </row>
    <row r="17" spans="1:15" ht="16" x14ac:dyDescent="0.2">
      <c r="A17" s="44"/>
      <c r="B17" s="51"/>
      <c r="C17" s="51"/>
      <c r="D17" s="51"/>
      <c r="E17" s="51"/>
      <c r="F17" s="51"/>
      <c r="G17" s="51"/>
      <c r="H17" s="51"/>
      <c r="I17" s="51"/>
      <c r="J17" s="51"/>
      <c r="K17" s="44"/>
      <c r="L17" s="44"/>
      <c r="M17" s="44"/>
      <c r="N17" s="44"/>
      <c r="O17" s="44"/>
    </row>
    <row r="18" spans="1:15" ht="16" x14ac:dyDescent="0.2">
      <c r="A18" s="44"/>
      <c r="B18" s="51"/>
      <c r="C18" s="51"/>
      <c r="D18" s="51"/>
      <c r="E18" s="51"/>
      <c r="F18" s="51"/>
      <c r="G18" s="51"/>
      <c r="H18" s="51"/>
      <c r="I18" s="51"/>
      <c r="J18" s="51"/>
      <c r="K18" s="44"/>
      <c r="L18" s="44"/>
      <c r="M18" s="44"/>
      <c r="N18" s="44"/>
      <c r="O18" s="44"/>
    </row>
    <row r="19" spans="1:15" ht="16" x14ac:dyDescent="0.2">
      <c r="A19" s="44"/>
      <c r="B19" s="51"/>
      <c r="C19" s="51"/>
      <c r="D19" s="51"/>
      <c r="E19" s="51"/>
      <c r="F19" s="51"/>
      <c r="G19" s="51"/>
      <c r="H19" s="51"/>
      <c r="I19" s="51"/>
      <c r="J19" s="51"/>
      <c r="K19" s="44"/>
      <c r="L19" s="44"/>
      <c r="M19" s="44"/>
      <c r="N19" s="44"/>
      <c r="O19" s="44"/>
    </row>
    <row r="20" spans="1:15" ht="16" x14ac:dyDescent="0.2">
      <c r="A20" s="44"/>
      <c r="B20" s="51"/>
      <c r="C20" s="51"/>
      <c r="D20" s="51"/>
      <c r="E20" s="51"/>
      <c r="F20" s="51"/>
      <c r="G20" s="51"/>
      <c r="H20" s="51"/>
      <c r="I20" s="51"/>
      <c r="J20" s="51"/>
      <c r="K20" s="44"/>
      <c r="L20" s="44"/>
      <c r="M20" s="44"/>
      <c r="N20" s="44"/>
      <c r="O20" s="44"/>
    </row>
    <row r="21" spans="1:15" ht="16" x14ac:dyDescent="0.2">
      <c r="A21" s="44" t="s">
        <v>308</v>
      </c>
      <c r="B21" s="49"/>
      <c r="C21" s="44"/>
      <c r="D21" s="44"/>
      <c r="E21" s="44"/>
      <c r="F21" s="44"/>
      <c r="G21" s="44"/>
      <c r="H21" s="44"/>
      <c r="I21" s="44"/>
      <c r="J21" s="44"/>
      <c r="K21" s="44"/>
      <c r="L21" s="44"/>
      <c r="M21" s="44"/>
      <c r="N21" s="44"/>
      <c r="O21" s="44"/>
    </row>
    <row r="22" spans="1:15" ht="16" x14ac:dyDescent="0.2">
      <c r="A22" s="44" t="s">
        <v>311</v>
      </c>
      <c r="B22" s="51"/>
      <c r="C22" s="51"/>
      <c r="D22" s="51"/>
      <c r="E22" s="51"/>
      <c r="F22" s="51"/>
      <c r="G22" s="51"/>
      <c r="H22" s="51"/>
      <c r="I22" s="51"/>
      <c r="J22" s="51"/>
      <c r="K22" s="44"/>
      <c r="L22" s="44"/>
      <c r="M22" s="44"/>
      <c r="N22" s="44"/>
      <c r="O22" s="44"/>
    </row>
    <row r="23" spans="1:15" ht="16" x14ac:dyDescent="0.2">
      <c r="A23" s="44"/>
      <c r="B23" s="51"/>
      <c r="C23" s="51"/>
      <c r="D23" s="51"/>
      <c r="E23" s="51"/>
      <c r="F23" s="51"/>
      <c r="G23" s="51"/>
      <c r="H23" s="51"/>
      <c r="I23" s="51"/>
      <c r="J23" s="51"/>
      <c r="K23" s="44"/>
      <c r="L23" s="44"/>
      <c r="M23" s="44"/>
      <c r="N23" s="44"/>
      <c r="O23" s="44"/>
    </row>
    <row r="24" spans="1:15" ht="16" x14ac:dyDescent="0.2">
      <c r="A24" s="44"/>
      <c r="B24" s="44"/>
      <c r="C24" s="44"/>
      <c r="D24" s="44"/>
      <c r="E24" s="44"/>
      <c r="F24" s="44"/>
      <c r="G24" s="44"/>
      <c r="H24" s="44"/>
      <c r="I24" s="44"/>
      <c r="J24" s="44"/>
      <c r="K24" s="44"/>
      <c r="L24" s="44"/>
      <c r="M24" s="44"/>
      <c r="N24" s="44"/>
      <c r="O24" s="44"/>
    </row>
    <row r="25" spans="1:15" ht="16" x14ac:dyDescent="0.2">
      <c r="A25" s="44"/>
      <c r="B25" s="44"/>
      <c r="C25" s="44"/>
      <c r="D25" s="44"/>
      <c r="E25" s="44"/>
      <c r="F25" s="44"/>
      <c r="G25" s="44"/>
      <c r="H25" s="44"/>
      <c r="I25" s="44"/>
      <c r="J25" s="44"/>
      <c r="K25" s="44"/>
      <c r="L25" s="44"/>
      <c r="M25" s="44"/>
      <c r="N25" s="44"/>
      <c r="O25" s="44"/>
    </row>
    <row r="26" spans="1:15" ht="16" x14ac:dyDescent="0.2">
      <c r="A26" s="44"/>
      <c r="B26" s="44"/>
      <c r="C26" s="44"/>
      <c r="D26" s="44"/>
      <c r="E26" s="44"/>
      <c r="F26" s="44"/>
      <c r="G26" s="44"/>
      <c r="H26" s="44"/>
      <c r="I26" s="44"/>
      <c r="J26" s="44"/>
      <c r="K26" s="44"/>
      <c r="L26" s="44"/>
      <c r="M26" s="44"/>
      <c r="N26" s="44"/>
      <c r="O26" s="44"/>
    </row>
    <row r="27" spans="1:15" ht="16" x14ac:dyDescent="0.2">
      <c r="A27" s="44"/>
      <c r="B27" s="44"/>
      <c r="C27" s="44"/>
      <c r="D27" s="44"/>
      <c r="E27" s="44"/>
      <c r="F27" s="44"/>
      <c r="G27" s="44"/>
      <c r="H27" s="44"/>
      <c r="I27" s="44"/>
      <c r="J27" s="44"/>
      <c r="K27" s="44"/>
      <c r="L27" s="44"/>
      <c r="M27" s="44"/>
      <c r="N27" s="44"/>
      <c r="O27" s="44"/>
    </row>
    <row r="28" spans="1:15" ht="16" x14ac:dyDescent="0.2">
      <c r="A28" s="44"/>
      <c r="B28" s="44"/>
      <c r="C28" s="44"/>
      <c r="D28" s="44"/>
      <c r="E28" s="44"/>
      <c r="F28" s="44"/>
      <c r="G28" s="44"/>
      <c r="H28" s="44"/>
      <c r="I28" s="44"/>
      <c r="J28" s="44"/>
      <c r="K28" s="44"/>
      <c r="L28" s="44"/>
      <c r="M28" s="44"/>
      <c r="N28" s="44"/>
      <c r="O28" s="44"/>
    </row>
    <row r="29" spans="1:15" ht="16" x14ac:dyDescent="0.2">
      <c r="A29" s="44" t="s">
        <v>312</v>
      </c>
      <c r="B29" s="50">
        <v>18264</v>
      </c>
      <c r="C29" s="44"/>
      <c r="D29" s="44"/>
      <c r="E29" s="44"/>
      <c r="F29" s="44"/>
      <c r="G29" s="44"/>
      <c r="H29" s="44"/>
      <c r="I29" s="44"/>
      <c r="J29" s="44"/>
      <c r="K29" s="44"/>
      <c r="L29" s="44"/>
      <c r="M29" s="44"/>
      <c r="N29" s="44"/>
      <c r="O29" s="44"/>
    </row>
  </sheetData>
  <mergeCells count="8">
    <mergeCell ref="B22:J22"/>
    <mergeCell ref="B23:J23"/>
    <mergeCell ref="B10:G10"/>
    <mergeCell ref="B16:J16"/>
    <mergeCell ref="B17:J17"/>
    <mergeCell ref="B18:J18"/>
    <mergeCell ref="B19:J19"/>
    <mergeCell ref="B20:J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2:S31"/>
  <sheetViews>
    <sheetView tabSelected="1" view="pageLayout" zoomScale="130" zoomScaleNormal="100" zoomScalePageLayoutView="130" workbookViewId="0">
      <selection activeCell="D6" sqref="D6:E6"/>
    </sheetView>
  </sheetViews>
  <sheetFormatPr baseColWidth="10" defaultColWidth="16.1640625" defaultRowHeight="15" x14ac:dyDescent="0.2"/>
  <cols>
    <col min="1" max="3" width="16.1640625" style="9"/>
    <col min="4" max="4" width="12.1640625" style="9" customWidth="1"/>
    <col min="5" max="5" width="16.1640625" style="9"/>
    <col min="6" max="6" width="9.33203125" style="9" customWidth="1"/>
    <col min="7" max="12" width="16.1640625" style="9"/>
    <col min="13" max="13" width="9.33203125" style="9" customWidth="1"/>
    <col min="14" max="15" width="16.1640625" style="9" customWidth="1"/>
    <col min="16" max="16" width="16.1640625" style="9"/>
    <col min="17" max="17" width="15.5" style="9" customWidth="1"/>
    <col min="18" max="18" width="16.1640625" style="9" customWidth="1"/>
    <col min="19" max="19" width="16" style="9" customWidth="1"/>
    <col min="20" max="20" width="16.1640625" style="9" customWidth="1"/>
    <col min="21" max="16384" width="16.1640625" style="9"/>
  </cols>
  <sheetData>
    <row r="2" spans="1:19" s="4" customFormat="1" ht="20" x14ac:dyDescent="0.2">
      <c r="A2" s="66" t="s">
        <v>10</v>
      </c>
      <c r="B2" s="66"/>
      <c r="C2" s="66"/>
      <c r="D2" s="66"/>
      <c r="E2" s="66"/>
      <c r="G2" s="66" t="s">
        <v>11</v>
      </c>
      <c r="H2" s="66"/>
      <c r="I2" s="66"/>
      <c r="J2" s="66"/>
      <c r="K2" s="66"/>
      <c r="L2" s="66"/>
      <c r="N2" s="66" t="s">
        <v>109</v>
      </c>
      <c r="O2" s="66"/>
      <c r="P2" s="66"/>
      <c r="Q2" s="66"/>
      <c r="R2" s="66"/>
      <c r="S2" s="66"/>
    </row>
    <row r="3" spans="1:19" s="4" customFormat="1" x14ac:dyDescent="0.2">
      <c r="A3" s="67" t="s">
        <v>12</v>
      </c>
      <c r="B3" s="67"/>
      <c r="C3" s="67"/>
      <c r="D3" s="67"/>
      <c r="E3" s="67"/>
      <c r="G3" s="56" t="s">
        <v>13</v>
      </c>
      <c r="H3" s="57"/>
      <c r="I3" s="57"/>
      <c r="J3" s="57"/>
      <c r="K3" s="57"/>
      <c r="L3" s="58"/>
      <c r="N3" s="56" t="s">
        <v>13</v>
      </c>
      <c r="O3" s="57"/>
      <c r="P3" s="57"/>
      <c r="Q3" s="57"/>
      <c r="R3" s="57"/>
      <c r="S3" s="58"/>
    </row>
    <row r="4" spans="1:19" s="4" customFormat="1" ht="30" x14ac:dyDescent="0.2">
      <c r="A4" s="1"/>
      <c r="B4" s="1" t="s">
        <v>14</v>
      </c>
      <c r="C4" s="56" t="s">
        <v>15</v>
      </c>
      <c r="D4" s="57"/>
      <c r="E4" s="58"/>
      <c r="G4" s="2"/>
      <c r="H4" s="3" t="s">
        <v>14</v>
      </c>
      <c r="I4" s="3" t="s">
        <v>16</v>
      </c>
      <c r="J4" s="3" t="s">
        <v>17</v>
      </c>
      <c r="K4" s="3" t="s">
        <v>18</v>
      </c>
      <c r="L4" s="3" t="s">
        <v>19</v>
      </c>
      <c r="N4" s="17" t="s">
        <v>119</v>
      </c>
      <c r="O4" s="52" t="s">
        <v>118</v>
      </c>
      <c r="P4" s="52"/>
      <c r="Q4" s="52"/>
      <c r="R4" s="53" t="s">
        <v>120</v>
      </c>
      <c r="S4" s="54"/>
    </row>
    <row r="5" spans="1:19" s="4" customFormat="1" ht="85" x14ac:dyDescent="0.2">
      <c r="A5" s="5">
        <v>1</v>
      </c>
      <c r="B5" s="6" t="s">
        <v>20</v>
      </c>
      <c r="C5" s="7" t="s">
        <v>300</v>
      </c>
      <c r="D5" s="55" t="s">
        <v>21</v>
      </c>
      <c r="E5" s="55"/>
      <c r="G5" s="5">
        <v>1</v>
      </c>
      <c r="H5" s="5" t="s">
        <v>22</v>
      </c>
      <c r="I5" s="7" t="s">
        <v>23</v>
      </c>
      <c r="J5" s="7" t="s">
        <v>24</v>
      </c>
      <c r="K5" s="7" t="s">
        <v>25</v>
      </c>
      <c r="L5" s="7" t="s">
        <v>26</v>
      </c>
      <c r="N5" s="5" t="s">
        <v>117</v>
      </c>
      <c r="O5" s="59"/>
      <c r="P5" s="59"/>
      <c r="Q5" s="59"/>
      <c r="R5" s="62"/>
      <c r="S5" s="63"/>
    </row>
    <row r="6" spans="1:19" s="4" customFormat="1" ht="85" x14ac:dyDescent="0.2">
      <c r="A6" s="5">
        <v>2</v>
      </c>
      <c r="B6" s="6" t="s">
        <v>27</v>
      </c>
      <c r="C6" s="7" t="s">
        <v>301</v>
      </c>
      <c r="D6" s="55" t="s">
        <v>28</v>
      </c>
      <c r="E6" s="55"/>
      <c r="G6" s="5">
        <v>2</v>
      </c>
      <c r="H6" s="5" t="s">
        <v>29</v>
      </c>
      <c r="I6" s="7" t="s">
        <v>30</v>
      </c>
      <c r="J6" s="7" t="s">
        <v>31</v>
      </c>
      <c r="K6" s="7" t="s">
        <v>32</v>
      </c>
      <c r="L6" s="7" t="s">
        <v>33</v>
      </c>
      <c r="N6" s="18" t="s">
        <v>110</v>
      </c>
      <c r="O6" s="60" t="s">
        <v>121</v>
      </c>
      <c r="P6" s="60"/>
      <c r="Q6" s="60"/>
      <c r="R6" s="64" t="s">
        <v>123</v>
      </c>
      <c r="S6" s="65"/>
    </row>
    <row r="7" spans="1:19" s="4" customFormat="1" ht="85" x14ac:dyDescent="0.2">
      <c r="A7" s="5">
        <v>3</v>
      </c>
      <c r="B7" s="6" t="s">
        <v>34</v>
      </c>
      <c r="C7" s="7" t="s">
        <v>302</v>
      </c>
      <c r="D7" s="55" t="s">
        <v>35</v>
      </c>
      <c r="E7" s="55"/>
      <c r="G7" s="5">
        <v>3</v>
      </c>
      <c r="H7" s="5" t="s">
        <v>36</v>
      </c>
      <c r="I7" s="7" t="s">
        <v>37</v>
      </c>
      <c r="J7" s="7" t="s">
        <v>38</v>
      </c>
      <c r="K7" s="7" t="s">
        <v>39</v>
      </c>
      <c r="L7" s="7" t="s">
        <v>40</v>
      </c>
      <c r="N7" s="19" t="s">
        <v>111</v>
      </c>
      <c r="O7" s="60" t="s">
        <v>122</v>
      </c>
      <c r="P7" s="60"/>
      <c r="Q7" s="60"/>
      <c r="R7" s="64" t="s">
        <v>124</v>
      </c>
      <c r="S7" s="65"/>
    </row>
    <row r="8" spans="1:19" s="4" customFormat="1" ht="68" x14ac:dyDescent="0.2">
      <c r="A8" s="5">
        <v>4</v>
      </c>
      <c r="B8" s="6" t="s">
        <v>41</v>
      </c>
      <c r="C8" s="7" t="s">
        <v>303</v>
      </c>
      <c r="D8" s="55" t="s">
        <v>42</v>
      </c>
      <c r="E8" s="55"/>
      <c r="G8" s="5">
        <v>4</v>
      </c>
      <c r="H8" s="5" t="s">
        <v>43</v>
      </c>
      <c r="I8" s="7" t="s">
        <v>44</v>
      </c>
      <c r="J8" s="7" t="s">
        <v>45</v>
      </c>
      <c r="K8" s="7" t="s">
        <v>46</v>
      </c>
      <c r="L8" s="7" t="s">
        <v>47</v>
      </c>
      <c r="N8" s="20" t="s">
        <v>112</v>
      </c>
      <c r="O8" s="61" t="s">
        <v>129</v>
      </c>
      <c r="P8" s="61"/>
      <c r="Q8" s="61"/>
      <c r="R8" s="64" t="s">
        <v>124</v>
      </c>
      <c r="S8" s="65"/>
    </row>
    <row r="9" spans="1:19" s="4" customFormat="1" ht="85" x14ac:dyDescent="0.2">
      <c r="A9" s="5">
        <v>5</v>
      </c>
      <c r="B9" s="6" t="s">
        <v>48</v>
      </c>
      <c r="C9" s="7" t="s">
        <v>304</v>
      </c>
      <c r="D9" s="55" t="s">
        <v>49</v>
      </c>
      <c r="E9" s="55"/>
      <c r="G9" s="5">
        <v>5</v>
      </c>
      <c r="H9" s="5" t="s">
        <v>50</v>
      </c>
      <c r="I9" s="7" t="s">
        <v>51</v>
      </c>
      <c r="J9" s="7" t="s">
        <v>52</v>
      </c>
      <c r="K9" s="7" t="s">
        <v>53</v>
      </c>
      <c r="L9" s="7" t="s">
        <v>54</v>
      </c>
      <c r="N9" s="9"/>
      <c r="O9" s="9"/>
      <c r="P9" s="9"/>
      <c r="Q9" s="9"/>
      <c r="R9" s="9"/>
      <c r="S9" s="9"/>
    </row>
    <row r="10" spans="1:19" s="4" customFormat="1" x14ac:dyDescent="0.2">
      <c r="N10" s="9"/>
      <c r="O10" s="9"/>
      <c r="P10" s="9"/>
      <c r="Q10" s="9"/>
      <c r="R10" s="9"/>
      <c r="S10" s="9"/>
    </row>
    <row r="11" spans="1:19" s="4" customFormat="1" x14ac:dyDescent="0.2">
      <c r="G11" s="8"/>
    </row>
    <row r="12" spans="1:19" s="4" customFormat="1" x14ac:dyDescent="0.2">
      <c r="G12" s="8"/>
      <c r="N12" s="8"/>
    </row>
    <row r="13" spans="1:19" x14ac:dyDescent="0.2">
      <c r="G13" s="8"/>
      <c r="H13" s="4"/>
      <c r="I13" s="4"/>
      <c r="J13" s="4"/>
      <c r="K13" s="4"/>
      <c r="L13" s="4"/>
      <c r="N13" s="8"/>
      <c r="O13" s="4"/>
      <c r="P13" s="4"/>
      <c r="Q13" s="4"/>
      <c r="R13" s="4"/>
      <c r="S13" s="4"/>
    </row>
    <row r="14" spans="1:19" x14ac:dyDescent="0.2">
      <c r="N14" s="8"/>
      <c r="O14" s="4"/>
      <c r="P14" s="4"/>
      <c r="Q14" s="4"/>
      <c r="R14" s="4"/>
      <c r="S14" s="4"/>
    </row>
    <row r="23" spans="1:2" x14ac:dyDescent="0.2">
      <c r="A23" s="16"/>
    </row>
    <row r="24" spans="1:2" x14ac:dyDescent="0.2">
      <c r="A24" s="15"/>
    </row>
    <row r="25" spans="1:2" x14ac:dyDescent="0.2">
      <c r="A25" s="15"/>
    </row>
    <row r="26" spans="1:2" x14ac:dyDescent="0.2">
      <c r="A26" s="15"/>
    </row>
    <row r="27" spans="1:2" x14ac:dyDescent="0.2">
      <c r="A27" s="15"/>
    </row>
    <row r="28" spans="1:2" x14ac:dyDescent="0.2">
      <c r="A28" s="16" t="s">
        <v>125</v>
      </c>
      <c r="B28" s="15"/>
    </row>
    <row r="29" spans="1:2" x14ac:dyDescent="0.2">
      <c r="A29" s="15" t="s">
        <v>126</v>
      </c>
    </row>
    <row r="30" spans="1:2" x14ac:dyDescent="0.2">
      <c r="A30" s="15" t="s">
        <v>127</v>
      </c>
    </row>
    <row r="31" spans="1:2" x14ac:dyDescent="0.2">
      <c r="A31" s="15" t="s">
        <v>128</v>
      </c>
    </row>
  </sheetData>
  <mergeCells count="22">
    <mergeCell ref="N2:S2"/>
    <mergeCell ref="N3:S3"/>
    <mergeCell ref="A3:E3"/>
    <mergeCell ref="G3:L3"/>
    <mergeCell ref="A2:E2"/>
    <mergeCell ref="G2:L2"/>
    <mergeCell ref="O4:Q4"/>
    <mergeCell ref="R4:S4"/>
    <mergeCell ref="D7:E7"/>
    <mergeCell ref="D8:E8"/>
    <mergeCell ref="D9:E9"/>
    <mergeCell ref="C4:E4"/>
    <mergeCell ref="D5:E5"/>
    <mergeCell ref="D6:E6"/>
    <mergeCell ref="O5:Q5"/>
    <mergeCell ref="O6:Q6"/>
    <mergeCell ref="O7:Q7"/>
    <mergeCell ref="O8:Q8"/>
    <mergeCell ref="R5:S5"/>
    <mergeCell ref="R6:S6"/>
    <mergeCell ref="R7:S7"/>
    <mergeCell ref="R8:S8"/>
  </mergeCells>
  <conditionalFormatting sqref="B5">
    <cfRule type="colorScale" priority="1">
      <colorScale>
        <cfvo type="formula" val="$N$6"/>
        <cfvo type="formula" val="$N$7"/>
        <cfvo type="formula" val="$N$8"/>
        <color rgb="FF00B050"/>
        <color rgb="FFFFFF00"/>
        <color rgb="FFFF0000"/>
      </colorScale>
    </cfRule>
    <cfRule type="colorScale" priority="2">
      <colorScale>
        <cfvo type="formula" val="$N$6"/>
        <cfvo type="percentile" val="50"/>
        <cfvo type="max"/>
        <color rgb="FF00B050"/>
        <color rgb="FFFFEB84"/>
        <color rgb="FFFFEF9C"/>
      </colorScale>
    </cfRule>
    <cfRule type="colorScale" priority="3">
      <colorScale>
        <cfvo type="formula" val="$N$6"/>
        <cfvo type="max"/>
        <color rgb="FFFF7128"/>
        <color rgb="FFFFEF9C"/>
      </colorScale>
    </cfRule>
    <cfRule type="colorScale" priority="4">
      <colorScale>
        <cfvo type="num" val="$N$6"/>
        <cfvo type="percentile" val="50"/>
        <cfvo type="max"/>
        <color rgb="FFFF7128"/>
        <color rgb="FFFFEB84"/>
        <color rgb="FFFFEF9C"/>
      </colorScale>
    </cfRule>
    <cfRule type="colorScale" priority="5">
      <colorScale>
        <cfvo type="formula" val="$N$6"/>
        <cfvo type="percentile" val="50"/>
        <cfvo type="max"/>
        <color rgb="FF00B050"/>
        <color rgb="FFFFEB84"/>
        <color rgb="FFFFEF9C"/>
      </colorScale>
    </cfRule>
    <cfRule type="colorScale" priority="6">
      <colorScale>
        <cfvo type="formula" val="$N$6"/>
        <cfvo type="percentile" val="50"/>
        <cfvo type="max"/>
        <color rgb="FF00B050"/>
        <color rgb="FFFFEB84"/>
        <color rgb="FFFFEF9C"/>
      </colorScale>
    </cfRule>
    <cfRule type="colorScale" priority="7">
      <colorScale>
        <cfvo type="formula" val="$N$6"/>
        <cfvo type="percentile" val="50"/>
        <cfvo type="max"/>
        <color rgb="FF00B050"/>
        <color rgb="FFFFEB84"/>
        <color rgb="FFFFEF9C"/>
      </colorScale>
    </cfRule>
    <cfRule type="colorScale" priority="8">
      <colorScale>
        <cfvo type="num" val="$N$6"/>
        <cfvo type="max"/>
        <color rgb="FF00B050"/>
        <color rgb="FFFFEF9C"/>
      </colorScale>
    </cfRule>
    <cfRule type="colorScale" priority="9">
      <colorScale>
        <cfvo type="formula" val="$N$6"/>
        <cfvo type="percentile" val="50"/>
        <cfvo type="max"/>
        <color rgb="FF00B050"/>
        <color rgb="FFFFEB84"/>
        <color rgb="FFFFEF9C"/>
      </colorScale>
    </cfRule>
    <cfRule type="colorScale" priority="10">
      <colorScale>
        <cfvo type="num" val="$N$6"/>
        <cfvo type="num" val="&quot;0Akseptkriterier!$N$7&quot;"/>
        <cfvo type="num" val="$N$8"/>
        <color rgb="FF00B050"/>
        <color rgb="FFFFFF00"/>
        <color rgb="FFFF0000"/>
      </colorScale>
    </cfRule>
  </conditionalFormatting>
  <pageMargins left="0.70866141732283472" right="0.70866141732283472" top="0.74803149606299213" bottom="0.74803149606299213" header="0.31496062992125984" footer="0.31496062992125984"/>
  <pageSetup paperSize="9" scale="42" orientation="landscape" r:id="rId1"/>
  <headerFooter>
    <oddHeader>&amp;C&amp;"Calibri (Brødtekst),Normal"&amp;24Akseptkriterier</oddHeader>
    <oddFooter>&amp;LUtarbeidet i samarbeid med HMSdesign&amp;RSide &amp;P av &amp;N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M86"/>
  <sheetViews>
    <sheetView zoomScale="120" zoomScaleNormal="120" zoomScalePageLayoutView="120" workbookViewId="0">
      <selection activeCell="B5" sqref="B5"/>
    </sheetView>
  </sheetViews>
  <sheetFormatPr baseColWidth="10" defaultColWidth="11.5" defaultRowHeight="14" x14ac:dyDescent="0.15"/>
  <cols>
    <col min="1" max="1" width="23.6640625" style="11" customWidth="1"/>
    <col min="2" max="2" width="15.5" style="11" customWidth="1"/>
    <col min="3" max="3" width="24.5" style="12" customWidth="1"/>
    <col min="4" max="4" width="28.1640625" style="11" customWidth="1"/>
    <col min="5" max="5" width="16.83203125" style="11" customWidth="1"/>
    <col min="6" max="6" width="46.83203125" style="11" customWidth="1"/>
    <col min="7" max="7" width="10.33203125" style="11" customWidth="1"/>
    <col min="8" max="8" width="7.6640625" style="11" customWidth="1"/>
    <col min="9" max="9" width="5" style="11" bestFit="1" customWidth="1"/>
    <col min="10" max="10" width="35.83203125" style="12" customWidth="1"/>
    <col min="11" max="11" width="15" style="12" customWidth="1"/>
    <col min="12" max="12" width="9" style="12" customWidth="1"/>
    <col min="13" max="13" width="8.33203125" style="12" customWidth="1"/>
    <col min="14" max="16384" width="11.5" style="11"/>
  </cols>
  <sheetData>
    <row r="1" spans="1:13" ht="28" customHeight="1" x14ac:dyDescent="0.15">
      <c r="A1" s="10" t="s">
        <v>93</v>
      </c>
      <c r="B1" s="72" t="s">
        <v>73</v>
      </c>
      <c r="C1" s="72"/>
      <c r="D1" s="72"/>
      <c r="E1" s="72"/>
      <c r="F1" s="72"/>
      <c r="G1" s="72"/>
      <c r="H1" s="72"/>
      <c r="I1" s="72"/>
      <c r="J1" s="72"/>
      <c r="K1" s="73" t="s">
        <v>77</v>
      </c>
      <c r="L1" s="73"/>
      <c r="M1" s="73"/>
    </row>
    <row r="2" spans="1:13" ht="15" customHeight="1" x14ac:dyDescent="0.2">
      <c r="A2" s="74" t="s">
        <v>4</v>
      </c>
      <c r="B2" s="75"/>
      <c r="C2" s="75"/>
      <c r="D2" s="75"/>
      <c r="E2" s="75"/>
      <c r="F2" s="75"/>
      <c r="G2" s="75"/>
      <c r="H2" s="75"/>
      <c r="I2" s="75"/>
      <c r="J2" s="75"/>
      <c r="K2" s="75"/>
      <c r="L2" s="75"/>
      <c r="M2" s="76"/>
    </row>
    <row r="3" spans="1:13" ht="30" x14ac:dyDescent="0.15">
      <c r="A3" s="30" t="s">
        <v>108</v>
      </c>
      <c r="B3" s="30" t="s">
        <v>113</v>
      </c>
      <c r="C3" s="30" t="s">
        <v>153</v>
      </c>
      <c r="D3" s="30" t="s">
        <v>6</v>
      </c>
      <c r="E3" s="30" t="s">
        <v>0</v>
      </c>
      <c r="F3" s="30" t="s">
        <v>139</v>
      </c>
      <c r="G3" s="30" t="s">
        <v>175</v>
      </c>
      <c r="H3" s="30" t="s">
        <v>174</v>
      </c>
      <c r="I3" s="30" t="s">
        <v>7</v>
      </c>
      <c r="J3" s="31" t="s">
        <v>107</v>
      </c>
      <c r="K3" s="32" t="s">
        <v>1</v>
      </c>
      <c r="L3" s="32" t="s">
        <v>2</v>
      </c>
      <c r="M3" s="32" t="s">
        <v>3</v>
      </c>
    </row>
    <row r="4" spans="1:13" s="13" customFormat="1" ht="56" x14ac:dyDescent="0.15">
      <c r="A4" s="21" t="s">
        <v>268</v>
      </c>
      <c r="B4" s="37" t="s">
        <v>110</v>
      </c>
      <c r="C4" s="23" t="s">
        <v>243</v>
      </c>
      <c r="D4" s="23" t="s">
        <v>266</v>
      </c>
      <c r="E4" s="23" t="s">
        <v>81</v>
      </c>
      <c r="F4" s="23" t="s">
        <v>267</v>
      </c>
      <c r="G4" s="22"/>
      <c r="H4" s="22"/>
      <c r="I4" s="22">
        <f>G4*H4</f>
        <v>0</v>
      </c>
      <c r="J4" s="26"/>
      <c r="K4" s="26"/>
      <c r="L4" s="27"/>
      <c r="M4" s="26"/>
    </row>
    <row r="5" spans="1:13" s="13" customFormat="1" ht="44" customHeight="1" x14ac:dyDescent="0.15">
      <c r="A5" s="21"/>
      <c r="B5" s="22" t="s">
        <v>117</v>
      </c>
      <c r="C5" s="23" t="s">
        <v>264</v>
      </c>
      <c r="D5" s="23" t="s">
        <v>265</v>
      </c>
      <c r="E5" s="23" t="s">
        <v>78</v>
      </c>
      <c r="F5" s="23" t="s">
        <v>244</v>
      </c>
      <c r="G5" s="22"/>
      <c r="H5" s="22"/>
      <c r="I5" s="22">
        <f>G5*H5</f>
        <v>0</v>
      </c>
      <c r="J5" s="26"/>
      <c r="K5" s="26"/>
      <c r="L5" s="27"/>
      <c r="M5" s="26"/>
    </row>
    <row r="6" spans="1:13" ht="15" customHeight="1" x14ac:dyDescent="0.2">
      <c r="A6" s="68" t="s">
        <v>8</v>
      </c>
      <c r="B6" s="68"/>
      <c r="C6" s="68"/>
      <c r="D6" s="68"/>
      <c r="E6" s="68"/>
      <c r="F6" s="68"/>
      <c r="G6" s="68"/>
      <c r="H6" s="68"/>
      <c r="I6" s="68"/>
      <c r="J6" s="68"/>
      <c r="K6" s="68"/>
      <c r="L6" s="68"/>
      <c r="M6" s="68"/>
    </row>
    <row r="7" spans="1:13" ht="30" x14ac:dyDescent="0.15">
      <c r="A7" s="30" t="s">
        <v>108</v>
      </c>
      <c r="B7" s="30" t="s">
        <v>113</v>
      </c>
      <c r="C7" s="30" t="s">
        <v>153</v>
      </c>
      <c r="D7" s="30" t="s">
        <v>6</v>
      </c>
      <c r="E7" s="30" t="s">
        <v>0</v>
      </c>
      <c r="F7" s="30" t="s">
        <v>139</v>
      </c>
      <c r="G7" s="30" t="s">
        <v>175</v>
      </c>
      <c r="H7" s="30" t="s">
        <v>174</v>
      </c>
      <c r="I7" s="30" t="s">
        <v>7</v>
      </c>
      <c r="J7" s="31" t="s">
        <v>107</v>
      </c>
      <c r="K7" s="32" t="s">
        <v>1</v>
      </c>
      <c r="L7" s="32" t="s">
        <v>2</v>
      </c>
      <c r="M7" s="32" t="s">
        <v>3</v>
      </c>
    </row>
    <row r="8" spans="1:13" s="13" customFormat="1" ht="70" x14ac:dyDescent="0.15">
      <c r="A8" s="21"/>
      <c r="B8" s="22"/>
      <c r="C8" s="21" t="s">
        <v>194</v>
      </c>
      <c r="D8" s="21" t="s">
        <v>196</v>
      </c>
      <c r="E8" s="21" t="s">
        <v>195</v>
      </c>
      <c r="F8" s="21" t="s">
        <v>286</v>
      </c>
      <c r="G8" s="22"/>
      <c r="H8" s="22"/>
      <c r="I8" s="22">
        <f>G8*H8</f>
        <v>0</v>
      </c>
      <c r="J8" s="21"/>
      <c r="K8" s="21"/>
      <c r="L8" s="21"/>
      <c r="M8" s="21"/>
    </row>
    <row r="9" spans="1:13" s="14" customFormat="1" ht="42" x14ac:dyDescent="0.2">
      <c r="A9" s="33" t="s">
        <v>255</v>
      </c>
      <c r="B9" s="22" t="s">
        <v>110</v>
      </c>
      <c r="C9" s="23" t="s">
        <v>256</v>
      </c>
      <c r="D9" s="23" t="s">
        <v>257</v>
      </c>
      <c r="E9" s="23" t="s">
        <v>258</v>
      </c>
      <c r="F9" s="23" t="s">
        <v>83</v>
      </c>
      <c r="G9" s="22"/>
      <c r="H9" s="22"/>
      <c r="I9" s="22">
        <f>G9*H9</f>
        <v>0</v>
      </c>
      <c r="J9" s="21"/>
      <c r="K9" s="26"/>
      <c r="L9" s="27"/>
      <c r="M9" s="26"/>
    </row>
    <row r="10" spans="1:13" s="13" customFormat="1" ht="42" x14ac:dyDescent="0.15">
      <c r="A10" s="33" t="s">
        <v>255</v>
      </c>
      <c r="B10" s="22"/>
      <c r="C10" s="23" t="s">
        <v>263</v>
      </c>
      <c r="D10" s="23" t="s">
        <v>262</v>
      </c>
      <c r="E10" s="23" t="s">
        <v>260</v>
      </c>
      <c r="F10" s="23" t="s">
        <v>261</v>
      </c>
      <c r="G10" s="22"/>
      <c r="H10" s="22"/>
      <c r="I10" s="22">
        <f>G10*H10</f>
        <v>0</v>
      </c>
      <c r="J10" s="21"/>
      <c r="K10" s="21"/>
      <c r="L10" s="21"/>
      <c r="M10" s="21"/>
    </row>
    <row r="11" spans="1:13" s="13" customFormat="1" ht="42" x14ac:dyDescent="0.15">
      <c r="A11" s="23"/>
      <c r="B11" s="37"/>
      <c r="C11" s="23" t="s">
        <v>284</v>
      </c>
      <c r="D11" s="21" t="s">
        <v>285</v>
      </c>
      <c r="E11" s="21" t="s">
        <v>164</v>
      </c>
      <c r="F11" s="25" t="s">
        <v>165</v>
      </c>
      <c r="G11" s="22"/>
      <c r="H11" s="22"/>
      <c r="I11" s="22"/>
      <c r="J11" s="21"/>
      <c r="K11" s="21"/>
      <c r="L11" s="21"/>
      <c r="M11" s="21"/>
    </row>
    <row r="12" spans="1:13" ht="15" customHeight="1" x14ac:dyDescent="0.2">
      <c r="A12" s="74" t="s">
        <v>9</v>
      </c>
      <c r="B12" s="75"/>
      <c r="C12" s="75"/>
      <c r="D12" s="75"/>
      <c r="E12" s="75"/>
      <c r="F12" s="75"/>
      <c r="G12" s="75"/>
      <c r="H12" s="75"/>
      <c r="I12" s="75"/>
      <c r="J12" s="75"/>
      <c r="K12" s="75"/>
      <c r="L12" s="75"/>
      <c r="M12" s="76"/>
    </row>
    <row r="13" spans="1:13" ht="30" x14ac:dyDescent="0.15">
      <c r="A13" s="30" t="s">
        <v>108</v>
      </c>
      <c r="B13" s="30" t="s">
        <v>113</v>
      </c>
      <c r="C13" s="30" t="s">
        <v>153</v>
      </c>
      <c r="D13" s="30" t="s">
        <v>6</v>
      </c>
      <c r="E13" s="30" t="s">
        <v>0</v>
      </c>
      <c r="F13" s="30" t="s">
        <v>139</v>
      </c>
      <c r="G13" s="30" t="s">
        <v>175</v>
      </c>
      <c r="H13" s="30" t="s">
        <v>174</v>
      </c>
      <c r="I13" s="30" t="s">
        <v>7</v>
      </c>
      <c r="J13" s="31" t="s">
        <v>107</v>
      </c>
      <c r="K13" s="32" t="s">
        <v>1</v>
      </c>
      <c r="L13" s="32" t="s">
        <v>2</v>
      </c>
      <c r="M13" s="32" t="s">
        <v>3</v>
      </c>
    </row>
    <row r="14" spans="1:13" s="13" customFormat="1" ht="98" x14ac:dyDescent="0.15">
      <c r="A14" s="21" t="s">
        <v>254</v>
      </c>
      <c r="B14" s="22" t="s">
        <v>110</v>
      </c>
      <c r="C14" s="34" t="s">
        <v>151</v>
      </c>
      <c r="D14" s="23" t="s">
        <v>158</v>
      </c>
      <c r="E14" s="21" t="s">
        <v>160</v>
      </c>
      <c r="F14" s="23" t="s">
        <v>152</v>
      </c>
      <c r="G14" s="22"/>
      <c r="H14" s="22"/>
      <c r="I14" s="22">
        <f>G14*H14</f>
        <v>0</v>
      </c>
      <c r="J14" s="21"/>
      <c r="K14" s="21"/>
      <c r="L14" s="28"/>
      <c r="M14" s="21"/>
    </row>
    <row r="15" spans="1:13" s="13" customFormat="1" ht="56" x14ac:dyDescent="0.15">
      <c r="A15" s="21" t="s">
        <v>246</v>
      </c>
      <c r="B15" s="22" t="s">
        <v>117</v>
      </c>
      <c r="C15" s="23" t="s">
        <v>64</v>
      </c>
      <c r="D15" s="23" t="s">
        <v>105</v>
      </c>
      <c r="E15" s="21" t="s">
        <v>295</v>
      </c>
      <c r="F15" s="23" t="s">
        <v>106</v>
      </c>
      <c r="G15" s="42"/>
      <c r="H15" s="42"/>
      <c r="I15" s="22"/>
      <c r="J15" s="21"/>
      <c r="K15" s="21"/>
      <c r="L15" s="28"/>
      <c r="M15" s="21"/>
    </row>
    <row r="16" spans="1:13" s="13" customFormat="1" ht="18" x14ac:dyDescent="0.2">
      <c r="A16" s="68" t="s">
        <v>69</v>
      </c>
      <c r="B16" s="68"/>
      <c r="C16" s="68"/>
      <c r="D16" s="68"/>
      <c r="E16" s="68"/>
      <c r="F16" s="68"/>
      <c r="G16" s="68"/>
      <c r="H16" s="68"/>
      <c r="I16" s="68"/>
      <c r="J16" s="68"/>
      <c r="K16" s="68"/>
      <c r="L16" s="68"/>
      <c r="M16" s="68"/>
    </row>
    <row r="17" spans="1:13" s="13" customFormat="1" ht="30" x14ac:dyDescent="0.15">
      <c r="A17" s="30" t="s">
        <v>108</v>
      </c>
      <c r="B17" s="30" t="s">
        <v>113</v>
      </c>
      <c r="C17" s="30" t="s">
        <v>153</v>
      </c>
      <c r="D17" s="30" t="s">
        <v>6</v>
      </c>
      <c r="E17" s="30" t="s">
        <v>0</v>
      </c>
      <c r="F17" s="30" t="s">
        <v>139</v>
      </c>
      <c r="G17" s="30" t="s">
        <v>175</v>
      </c>
      <c r="H17" s="30" t="s">
        <v>174</v>
      </c>
      <c r="I17" s="30" t="s">
        <v>7</v>
      </c>
      <c r="J17" s="31" t="s">
        <v>107</v>
      </c>
      <c r="K17" s="32" t="s">
        <v>1</v>
      </c>
      <c r="L17" s="32" t="s">
        <v>2</v>
      </c>
      <c r="M17" s="32" t="s">
        <v>3</v>
      </c>
    </row>
    <row r="18" spans="1:13" s="13" customFormat="1" ht="98" x14ac:dyDescent="0.15">
      <c r="A18" s="35"/>
      <c r="B18" s="22"/>
      <c r="C18" s="43" t="s">
        <v>60</v>
      </c>
      <c r="D18" s="35" t="s">
        <v>176</v>
      </c>
      <c r="E18" s="35" t="s">
        <v>177</v>
      </c>
      <c r="F18" s="43" t="s">
        <v>85</v>
      </c>
      <c r="G18" s="42"/>
      <c r="H18" s="42"/>
      <c r="I18" s="36">
        <v>0</v>
      </c>
      <c r="J18" s="43" t="s">
        <v>76</v>
      </c>
      <c r="K18" s="41"/>
      <c r="L18" s="41"/>
      <c r="M18" s="41"/>
    </row>
    <row r="19" spans="1:13" s="13" customFormat="1" ht="140" x14ac:dyDescent="0.15">
      <c r="A19" s="33"/>
      <c r="B19" s="22"/>
      <c r="C19" s="21" t="s">
        <v>187</v>
      </c>
      <c r="D19" s="21" t="s">
        <v>166</v>
      </c>
      <c r="E19" s="21" t="s">
        <v>167</v>
      </c>
      <c r="F19" s="21" t="s">
        <v>189</v>
      </c>
      <c r="G19" s="22"/>
      <c r="H19" s="22"/>
      <c r="I19" s="22">
        <f>G19*H19</f>
        <v>0</v>
      </c>
      <c r="J19" s="29" t="s">
        <v>79</v>
      </c>
      <c r="K19" s="26"/>
      <c r="L19" s="27"/>
      <c r="M19" s="26"/>
    </row>
    <row r="20" spans="1:13" s="13" customFormat="1" ht="56" x14ac:dyDescent="0.15">
      <c r="A20" s="33"/>
      <c r="B20" s="22"/>
      <c r="C20" s="33" t="s">
        <v>170</v>
      </c>
      <c r="D20" s="21" t="s">
        <v>169</v>
      </c>
      <c r="E20" s="21" t="s">
        <v>172</v>
      </c>
      <c r="F20" s="23" t="s">
        <v>168</v>
      </c>
      <c r="G20" s="22"/>
      <c r="H20" s="22"/>
      <c r="I20" s="22"/>
      <c r="J20" s="29"/>
      <c r="K20" s="26"/>
      <c r="L20" s="27"/>
      <c r="M20" s="26"/>
    </row>
    <row r="21" spans="1:13" s="13" customFormat="1" ht="28" x14ac:dyDescent="0.15">
      <c r="A21" s="33"/>
      <c r="B21" s="22"/>
      <c r="C21" s="33" t="s">
        <v>72</v>
      </c>
      <c r="D21" s="21" t="s">
        <v>74</v>
      </c>
      <c r="E21" s="21" t="s">
        <v>62</v>
      </c>
      <c r="F21" s="23" t="s">
        <v>75</v>
      </c>
      <c r="G21" s="22"/>
      <c r="H21" s="22"/>
      <c r="I21" s="22"/>
      <c r="J21" s="29"/>
      <c r="K21" s="26"/>
      <c r="L21" s="27"/>
      <c r="M21" s="26"/>
    </row>
    <row r="22" spans="1:13" s="13" customFormat="1" ht="42" x14ac:dyDescent="0.15">
      <c r="A22" s="33"/>
      <c r="B22" s="22"/>
      <c r="C22" s="23" t="s">
        <v>63</v>
      </c>
      <c r="D22" s="33" t="s">
        <v>171</v>
      </c>
      <c r="E22" s="21" t="s">
        <v>172</v>
      </c>
      <c r="F22" s="23" t="s">
        <v>173</v>
      </c>
      <c r="G22" s="22"/>
      <c r="H22" s="22"/>
      <c r="I22" s="22"/>
      <c r="J22" s="29"/>
      <c r="K22" s="26"/>
      <c r="L22" s="27"/>
      <c r="M22" s="26"/>
    </row>
    <row r="23" spans="1:13" s="13" customFormat="1" ht="42" x14ac:dyDescent="0.15">
      <c r="A23" s="33"/>
      <c r="B23" s="37"/>
      <c r="C23" s="33" t="s">
        <v>61</v>
      </c>
      <c r="D23" s="21" t="s">
        <v>273</v>
      </c>
      <c r="E23" s="21" t="s">
        <v>172</v>
      </c>
      <c r="F23" s="23" t="s">
        <v>274</v>
      </c>
      <c r="G23" s="22"/>
      <c r="H23" s="22"/>
      <c r="I23" s="22">
        <f t="shared" ref="I23:I27" si="0">G23*H23</f>
        <v>0</v>
      </c>
      <c r="J23" s="26"/>
      <c r="K23" s="26"/>
      <c r="L23" s="27"/>
      <c r="M23" s="26"/>
    </row>
    <row r="24" spans="1:13" s="13" customFormat="1" ht="28" x14ac:dyDescent="0.15">
      <c r="A24" s="33"/>
      <c r="B24" s="37"/>
      <c r="C24" s="33" t="s">
        <v>72</v>
      </c>
      <c r="D24" s="21" t="s">
        <v>74</v>
      </c>
      <c r="E24" s="21" t="s">
        <v>172</v>
      </c>
      <c r="F24" s="23" t="s">
        <v>275</v>
      </c>
      <c r="G24" s="22"/>
      <c r="H24" s="22"/>
      <c r="I24" s="22">
        <f t="shared" si="0"/>
        <v>0</v>
      </c>
      <c r="J24" s="26"/>
      <c r="K24" s="26"/>
      <c r="L24" s="27"/>
      <c r="M24" s="26"/>
    </row>
    <row r="25" spans="1:13" s="13" customFormat="1" ht="42" x14ac:dyDescent="0.15">
      <c r="A25" s="33"/>
      <c r="B25" s="37"/>
      <c r="C25" s="23" t="s">
        <v>63</v>
      </c>
      <c r="D25" s="33" t="s">
        <v>67</v>
      </c>
      <c r="E25" s="21" t="s">
        <v>172</v>
      </c>
      <c r="F25" s="23" t="s">
        <v>68</v>
      </c>
      <c r="G25" s="22"/>
      <c r="H25" s="22"/>
      <c r="I25" s="22">
        <f t="shared" si="0"/>
        <v>0</v>
      </c>
      <c r="J25" s="26"/>
      <c r="K25" s="26"/>
      <c r="L25" s="27"/>
      <c r="M25" s="26"/>
    </row>
    <row r="26" spans="1:13" s="13" customFormat="1" ht="98" x14ac:dyDescent="0.15">
      <c r="A26" s="33" t="s">
        <v>161</v>
      </c>
      <c r="B26" s="37"/>
      <c r="C26" s="23" t="s">
        <v>162</v>
      </c>
      <c r="D26" s="23" t="s">
        <v>163</v>
      </c>
      <c r="E26" s="21" t="s">
        <v>156</v>
      </c>
      <c r="F26" s="23" t="s">
        <v>188</v>
      </c>
      <c r="G26" s="22"/>
      <c r="H26" s="22"/>
      <c r="I26" s="22">
        <f t="shared" si="0"/>
        <v>0</v>
      </c>
      <c r="J26" s="26"/>
      <c r="K26" s="26"/>
      <c r="L26" s="27"/>
      <c r="M26" s="26"/>
    </row>
    <row r="27" spans="1:13" s="13" customFormat="1" ht="70" x14ac:dyDescent="0.15">
      <c r="A27" s="33"/>
      <c r="B27" s="37"/>
      <c r="C27" s="23" t="s">
        <v>60</v>
      </c>
      <c r="D27" s="33" t="s">
        <v>84</v>
      </c>
      <c r="E27" s="21" t="s">
        <v>104</v>
      </c>
      <c r="F27" s="23" t="s">
        <v>85</v>
      </c>
      <c r="G27" s="22"/>
      <c r="H27" s="22"/>
      <c r="I27" s="22">
        <f t="shared" si="0"/>
        <v>0</v>
      </c>
      <c r="J27" s="29" t="s">
        <v>76</v>
      </c>
      <c r="K27" s="26"/>
      <c r="L27" s="27"/>
      <c r="M27" s="26"/>
    </row>
    <row r="28" spans="1:13" ht="18" x14ac:dyDescent="0.2">
      <c r="A28" s="68" t="s">
        <v>57</v>
      </c>
      <c r="B28" s="68"/>
      <c r="C28" s="68"/>
      <c r="D28" s="68"/>
      <c r="E28" s="68"/>
      <c r="F28" s="68"/>
      <c r="G28" s="68"/>
      <c r="H28" s="68"/>
      <c r="I28" s="68"/>
      <c r="J28" s="68"/>
      <c r="K28" s="68"/>
      <c r="L28" s="68"/>
      <c r="M28" s="68"/>
    </row>
    <row r="29" spans="1:13" ht="30" x14ac:dyDescent="0.15">
      <c r="A29" s="30" t="s">
        <v>108</v>
      </c>
      <c r="B29" s="30" t="s">
        <v>113</v>
      </c>
      <c r="C29" s="30" t="s">
        <v>153</v>
      </c>
      <c r="D29" s="30" t="s">
        <v>6</v>
      </c>
      <c r="E29" s="30" t="s">
        <v>0</v>
      </c>
      <c r="F29" s="30" t="s">
        <v>139</v>
      </c>
      <c r="G29" s="30" t="s">
        <v>175</v>
      </c>
      <c r="H29" s="30" t="s">
        <v>174</v>
      </c>
      <c r="I29" s="30" t="s">
        <v>7</v>
      </c>
      <c r="J29" s="31" t="s">
        <v>107</v>
      </c>
      <c r="K29" s="32" t="s">
        <v>1</v>
      </c>
      <c r="L29" s="32" t="s">
        <v>2</v>
      </c>
      <c r="M29" s="32" t="s">
        <v>3</v>
      </c>
    </row>
    <row r="30" spans="1:13" ht="70" x14ac:dyDescent="0.15">
      <c r="A30" s="21" t="s">
        <v>179</v>
      </c>
      <c r="B30" s="22" t="s">
        <v>110</v>
      </c>
      <c r="C30" s="21" t="s">
        <v>180</v>
      </c>
      <c r="D30" s="21" t="s">
        <v>178</v>
      </c>
      <c r="E30" s="21" t="s">
        <v>56</v>
      </c>
      <c r="F30" s="21" t="s">
        <v>86</v>
      </c>
      <c r="G30" s="22"/>
      <c r="H30" s="22"/>
      <c r="I30" s="22">
        <f>G30*H30</f>
        <v>0</v>
      </c>
      <c r="J30" s="21"/>
      <c r="K30" s="21"/>
      <c r="L30" s="21"/>
      <c r="M30" s="21"/>
    </row>
    <row r="31" spans="1:13" ht="28" x14ac:dyDescent="0.15">
      <c r="A31" s="21" t="s">
        <v>298</v>
      </c>
      <c r="B31" s="22"/>
      <c r="C31" s="21"/>
      <c r="D31" s="21"/>
      <c r="E31" s="21"/>
      <c r="F31" s="21"/>
      <c r="G31" s="22"/>
      <c r="H31" s="22"/>
      <c r="I31" s="22"/>
      <c r="J31" s="21"/>
      <c r="K31" s="21"/>
      <c r="L31" s="21"/>
      <c r="M31" s="21"/>
    </row>
    <row r="32" spans="1:13" x14ac:dyDescent="0.15">
      <c r="A32" s="21" t="s">
        <v>297</v>
      </c>
      <c r="B32" s="22"/>
      <c r="C32" s="21"/>
      <c r="D32" s="21"/>
      <c r="E32" s="21"/>
      <c r="F32" s="21"/>
      <c r="G32" s="22"/>
      <c r="H32" s="22"/>
      <c r="I32" s="22"/>
      <c r="J32" s="21"/>
      <c r="K32" s="21"/>
      <c r="L32" s="21"/>
      <c r="M32" s="21"/>
    </row>
    <row r="33" spans="1:13" s="13" customFormat="1" ht="18" x14ac:dyDescent="0.2">
      <c r="A33" s="69" t="s">
        <v>5</v>
      </c>
      <c r="B33" s="70"/>
      <c r="C33" s="70"/>
      <c r="D33" s="70"/>
      <c r="E33" s="70"/>
      <c r="F33" s="70"/>
      <c r="G33" s="70"/>
      <c r="H33" s="70"/>
      <c r="I33" s="70"/>
      <c r="J33" s="70"/>
      <c r="K33" s="70"/>
      <c r="L33" s="69"/>
      <c r="M33" s="70"/>
    </row>
    <row r="34" spans="1:13" s="13" customFormat="1" ht="30" x14ac:dyDescent="0.15">
      <c r="A34" s="30" t="s">
        <v>108</v>
      </c>
      <c r="B34" s="30" t="s">
        <v>113</v>
      </c>
      <c r="C34" s="30" t="s">
        <v>153</v>
      </c>
      <c r="D34" s="30" t="s">
        <v>6</v>
      </c>
      <c r="E34" s="30" t="s">
        <v>0</v>
      </c>
      <c r="F34" s="30" t="s">
        <v>139</v>
      </c>
      <c r="G34" s="30" t="s">
        <v>175</v>
      </c>
      <c r="H34" s="30" t="s">
        <v>174</v>
      </c>
      <c r="I34" s="30" t="s">
        <v>7</v>
      </c>
      <c r="J34" s="31" t="s">
        <v>107</v>
      </c>
      <c r="K34" s="32" t="s">
        <v>1</v>
      </c>
      <c r="L34" s="32" t="s">
        <v>2</v>
      </c>
      <c r="M34" s="32" t="s">
        <v>3</v>
      </c>
    </row>
    <row r="35" spans="1:13" x14ac:dyDescent="0.15">
      <c r="A35" s="71" t="s">
        <v>114</v>
      </c>
      <c r="B35" s="71"/>
      <c r="C35" s="71"/>
      <c r="D35" s="71"/>
      <c r="E35" s="71"/>
      <c r="F35" s="71"/>
      <c r="G35" s="71"/>
      <c r="H35" s="71"/>
      <c r="I35" s="71"/>
      <c r="J35" s="71"/>
      <c r="K35" s="71"/>
      <c r="L35" s="71"/>
      <c r="M35" s="71"/>
    </row>
    <row r="36" spans="1:13" ht="98" x14ac:dyDescent="0.15">
      <c r="A36" s="21" t="s">
        <v>305</v>
      </c>
      <c r="B36" s="22" t="s">
        <v>111</v>
      </c>
      <c r="C36" s="23" t="s">
        <v>116</v>
      </c>
      <c r="D36" s="23" t="s">
        <v>199</v>
      </c>
      <c r="E36" s="23" t="s">
        <v>202</v>
      </c>
      <c r="F36" s="23" t="s">
        <v>269</v>
      </c>
      <c r="G36" s="22"/>
      <c r="H36" s="22"/>
      <c r="I36" s="22">
        <f t="shared" ref="I36:I59" si="1">G36*H36</f>
        <v>0</v>
      </c>
      <c r="J36" s="23" t="s">
        <v>306</v>
      </c>
      <c r="K36" s="21"/>
      <c r="L36" s="21"/>
      <c r="M36" s="21"/>
    </row>
    <row r="37" spans="1:13" ht="84" x14ac:dyDescent="0.15">
      <c r="A37" s="21" t="s">
        <v>299</v>
      </c>
      <c r="B37" s="22" t="s">
        <v>110</v>
      </c>
      <c r="C37" s="23" t="s">
        <v>197</v>
      </c>
      <c r="D37" s="23" t="s">
        <v>198</v>
      </c>
      <c r="E37" s="23" t="s">
        <v>201</v>
      </c>
      <c r="F37" s="23" t="s">
        <v>200</v>
      </c>
      <c r="G37" s="22"/>
      <c r="H37" s="22"/>
      <c r="I37" s="22">
        <f t="shared" si="1"/>
        <v>0</v>
      </c>
      <c r="J37" s="23"/>
      <c r="K37" s="21"/>
      <c r="L37" s="21"/>
      <c r="M37" s="21"/>
    </row>
    <row r="38" spans="1:13" x14ac:dyDescent="0.15">
      <c r="A38" s="71" t="s">
        <v>115</v>
      </c>
      <c r="B38" s="71"/>
      <c r="C38" s="71"/>
      <c r="D38" s="71"/>
      <c r="E38" s="71"/>
      <c r="F38" s="71"/>
      <c r="G38" s="71"/>
      <c r="H38" s="71"/>
      <c r="I38" s="71"/>
      <c r="J38" s="71"/>
      <c r="K38" s="71"/>
      <c r="L38" s="71"/>
      <c r="M38" s="71"/>
    </row>
    <row r="39" spans="1:13" ht="112" x14ac:dyDescent="0.15">
      <c r="A39" s="21" t="s">
        <v>212</v>
      </c>
      <c r="B39" s="22" t="s">
        <v>110</v>
      </c>
      <c r="C39" s="23" t="s">
        <v>197</v>
      </c>
      <c r="D39" s="23" t="s">
        <v>130</v>
      </c>
      <c r="E39" s="23" t="s">
        <v>215</v>
      </c>
      <c r="F39" s="23" t="s">
        <v>217</v>
      </c>
      <c r="G39" s="22"/>
      <c r="H39" s="22"/>
      <c r="I39" s="22">
        <f t="shared" si="1"/>
        <v>0</v>
      </c>
      <c r="J39" s="23"/>
      <c r="K39" s="23"/>
      <c r="L39" s="23"/>
      <c r="M39" s="23"/>
    </row>
    <row r="40" spans="1:13" ht="112" x14ac:dyDescent="0.15">
      <c r="A40" s="21" t="s">
        <v>213</v>
      </c>
      <c r="B40" s="22" t="s">
        <v>110</v>
      </c>
      <c r="C40" s="23" t="s">
        <v>143</v>
      </c>
      <c r="D40" s="23" t="s">
        <v>133</v>
      </c>
      <c r="E40" s="23" t="s">
        <v>215</v>
      </c>
      <c r="F40" s="23" t="s">
        <v>216</v>
      </c>
      <c r="G40" s="22"/>
      <c r="H40" s="22"/>
      <c r="I40" s="22">
        <f t="shared" si="1"/>
        <v>0</v>
      </c>
      <c r="J40" s="23"/>
      <c r="K40" s="23"/>
      <c r="L40" s="23"/>
      <c r="M40" s="23"/>
    </row>
    <row r="41" spans="1:13" ht="112" x14ac:dyDescent="0.15">
      <c r="A41" s="21" t="s">
        <v>214</v>
      </c>
      <c r="B41" s="22" t="s">
        <v>110</v>
      </c>
      <c r="C41" s="23" t="s">
        <v>143</v>
      </c>
      <c r="D41" s="23" t="s">
        <v>130</v>
      </c>
      <c r="E41" s="23" t="s">
        <v>215</v>
      </c>
      <c r="F41" s="23" t="s">
        <v>219</v>
      </c>
      <c r="G41" s="22"/>
      <c r="H41" s="22"/>
      <c r="I41" s="22">
        <f t="shared" si="1"/>
        <v>0</v>
      </c>
      <c r="J41" s="23"/>
      <c r="K41" s="23"/>
      <c r="L41" s="23"/>
      <c r="M41" s="23"/>
    </row>
    <row r="42" spans="1:13" ht="154" x14ac:dyDescent="0.15">
      <c r="A42" s="21" t="s">
        <v>203</v>
      </c>
      <c r="B42" s="22" t="s">
        <v>110</v>
      </c>
      <c r="C42" s="23" t="s">
        <v>143</v>
      </c>
      <c r="D42" s="23" t="s">
        <v>130</v>
      </c>
      <c r="E42" s="23" t="s">
        <v>191</v>
      </c>
      <c r="F42" s="23" t="s">
        <v>218</v>
      </c>
      <c r="G42" s="22"/>
      <c r="H42" s="22"/>
      <c r="I42" s="22">
        <f t="shared" si="1"/>
        <v>0</v>
      </c>
      <c r="J42" s="24"/>
      <c r="K42" s="24"/>
      <c r="L42" s="24"/>
      <c r="M42" s="24"/>
    </row>
    <row r="43" spans="1:13" ht="154" x14ac:dyDescent="0.15">
      <c r="A43" s="21" t="s">
        <v>281</v>
      </c>
      <c r="B43" s="22" t="s">
        <v>110</v>
      </c>
      <c r="C43" s="23" t="s">
        <v>143</v>
      </c>
      <c r="D43" s="23" t="s">
        <v>130</v>
      </c>
      <c r="E43" s="23" t="s">
        <v>191</v>
      </c>
      <c r="F43" s="23" t="s">
        <v>282</v>
      </c>
      <c r="G43" s="22"/>
      <c r="H43" s="22"/>
      <c r="I43" s="22"/>
      <c r="J43" s="24"/>
      <c r="K43" s="24"/>
      <c r="L43" s="24"/>
      <c r="M43" s="24"/>
    </row>
    <row r="44" spans="1:13" x14ac:dyDescent="0.15">
      <c r="A44" s="71" t="s">
        <v>131</v>
      </c>
      <c r="B44" s="71"/>
      <c r="C44" s="71"/>
      <c r="D44" s="71"/>
      <c r="E44" s="71"/>
      <c r="F44" s="71"/>
      <c r="G44" s="71"/>
      <c r="H44" s="71"/>
      <c r="I44" s="71"/>
      <c r="J44" s="71"/>
      <c r="K44" s="71"/>
      <c r="L44" s="71"/>
      <c r="M44" s="71"/>
    </row>
    <row r="45" spans="1:13" ht="84" x14ac:dyDescent="0.15">
      <c r="A45" s="23" t="s">
        <v>204</v>
      </c>
      <c r="B45" s="22" t="s">
        <v>110</v>
      </c>
      <c r="C45" s="23" t="s">
        <v>208</v>
      </c>
      <c r="D45" s="23" t="s">
        <v>150</v>
      </c>
      <c r="E45" s="23" t="s">
        <v>207</v>
      </c>
      <c r="F45" s="23" t="s">
        <v>206</v>
      </c>
      <c r="G45" s="22"/>
      <c r="H45" s="22"/>
      <c r="I45" s="22">
        <f t="shared" si="1"/>
        <v>0</v>
      </c>
      <c r="J45" s="24"/>
      <c r="K45" s="24"/>
      <c r="L45" s="24"/>
      <c r="M45" s="24"/>
    </row>
    <row r="46" spans="1:13" ht="84" x14ac:dyDescent="0.15">
      <c r="A46" s="21" t="s">
        <v>271</v>
      </c>
      <c r="B46" s="22" t="s">
        <v>110</v>
      </c>
      <c r="C46" s="23" t="s">
        <v>245</v>
      </c>
      <c r="D46" s="23" t="s">
        <v>292</v>
      </c>
      <c r="E46" s="23" t="s">
        <v>210</v>
      </c>
      <c r="F46" s="23" t="s">
        <v>211</v>
      </c>
      <c r="G46" s="22"/>
      <c r="H46" s="22"/>
      <c r="I46" s="22">
        <f>G46*H46</f>
        <v>0</v>
      </c>
      <c r="J46" s="24"/>
      <c r="K46" s="24"/>
      <c r="L46" s="24"/>
      <c r="M46" s="24"/>
    </row>
    <row r="47" spans="1:13" ht="56" x14ac:dyDescent="0.15">
      <c r="A47" s="21" t="s">
        <v>132</v>
      </c>
      <c r="B47" s="22" t="s">
        <v>110</v>
      </c>
      <c r="C47" s="23" t="s">
        <v>141</v>
      </c>
      <c r="D47" s="23" t="s">
        <v>133</v>
      </c>
      <c r="E47" s="23" t="s">
        <v>82</v>
      </c>
      <c r="F47" s="21" t="s">
        <v>142</v>
      </c>
      <c r="G47" s="22"/>
      <c r="H47" s="22"/>
      <c r="I47" s="22">
        <f t="shared" si="1"/>
        <v>0</v>
      </c>
      <c r="J47" s="21"/>
      <c r="K47" s="21"/>
      <c r="L47" s="21"/>
      <c r="M47" s="21"/>
    </row>
    <row r="48" spans="1:13" ht="56" x14ac:dyDescent="0.15">
      <c r="A48" s="23" t="s">
        <v>278</v>
      </c>
      <c r="B48" s="22" t="s">
        <v>110</v>
      </c>
      <c r="C48" s="23" t="s">
        <v>208</v>
      </c>
      <c r="D48" s="23" t="s">
        <v>205</v>
      </c>
      <c r="E48" s="23" t="s">
        <v>207</v>
      </c>
      <c r="F48" s="23" t="s">
        <v>280</v>
      </c>
      <c r="G48" s="22"/>
      <c r="H48" s="22"/>
      <c r="I48" s="22"/>
      <c r="J48" s="21"/>
      <c r="K48" s="21"/>
      <c r="L48" s="21"/>
      <c r="M48" s="21"/>
    </row>
    <row r="49" spans="1:13" ht="56" x14ac:dyDescent="0.15">
      <c r="A49" s="21" t="s">
        <v>277</v>
      </c>
      <c r="B49" s="22" t="s">
        <v>110</v>
      </c>
      <c r="C49" s="23" t="s">
        <v>208</v>
      </c>
      <c r="D49" s="23" t="s">
        <v>209</v>
      </c>
      <c r="E49" s="23" t="s">
        <v>279</v>
      </c>
      <c r="F49" s="23" t="s">
        <v>283</v>
      </c>
      <c r="G49" s="22"/>
      <c r="H49" s="22"/>
      <c r="I49" s="22"/>
      <c r="J49" s="21"/>
      <c r="K49" s="21"/>
      <c r="L49" s="21"/>
      <c r="M49" s="21"/>
    </row>
    <row r="50" spans="1:13" x14ac:dyDescent="0.15">
      <c r="A50" s="71" t="s">
        <v>134</v>
      </c>
      <c r="B50" s="71"/>
      <c r="C50" s="71"/>
      <c r="D50" s="71"/>
      <c r="E50" s="71"/>
      <c r="F50" s="71"/>
      <c r="G50" s="71"/>
      <c r="H50" s="71"/>
      <c r="I50" s="71"/>
      <c r="J50" s="71"/>
      <c r="K50" s="71"/>
      <c r="L50" s="71"/>
      <c r="M50" s="71"/>
    </row>
    <row r="51" spans="1:13" ht="154" x14ac:dyDescent="0.15">
      <c r="A51" s="21" t="s">
        <v>220</v>
      </c>
      <c r="B51" s="22" t="s">
        <v>110</v>
      </c>
      <c r="C51" s="21" t="s">
        <v>116</v>
      </c>
      <c r="D51" s="23" t="s">
        <v>130</v>
      </c>
      <c r="E51" s="23" t="s">
        <v>191</v>
      </c>
      <c r="F51" s="21" t="s">
        <v>140</v>
      </c>
      <c r="G51" s="22"/>
      <c r="H51" s="22"/>
      <c r="I51" s="22">
        <f t="shared" si="1"/>
        <v>0</v>
      </c>
      <c r="J51" s="21"/>
      <c r="K51" s="21"/>
      <c r="L51" s="21"/>
      <c r="M51" s="21"/>
    </row>
    <row r="52" spans="1:13" x14ac:dyDescent="0.15">
      <c r="A52" s="71" t="s">
        <v>136</v>
      </c>
      <c r="B52" s="71"/>
      <c r="C52" s="71"/>
      <c r="D52" s="71"/>
      <c r="E52" s="71"/>
      <c r="F52" s="71"/>
      <c r="G52" s="71"/>
      <c r="H52" s="71"/>
      <c r="I52" s="71"/>
      <c r="J52" s="71"/>
      <c r="K52" s="71"/>
      <c r="L52" s="71"/>
      <c r="M52" s="71"/>
    </row>
    <row r="53" spans="1:13" ht="56" x14ac:dyDescent="0.15">
      <c r="A53" s="21" t="s">
        <v>135</v>
      </c>
      <c r="B53" s="22" t="s">
        <v>110</v>
      </c>
      <c r="C53" s="23" t="s">
        <v>146</v>
      </c>
      <c r="D53" s="23" t="s">
        <v>223</v>
      </c>
      <c r="E53" s="23" t="s">
        <v>82</v>
      </c>
      <c r="F53" s="21" t="s">
        <v>222</v>
      </c>
      <c r="G53" s="22"/>
      <c r="H53" s="22"/>
      <c r="I53" s="22">
        <f t="shared" si="1"/>
        <v>0</v>
      </c>
      <c r="J53" s="21"/>
      <c r="K53" s="21"/>
      <c r="L53" s="21"/>
      <c r="M53" s="21"/>
    </row>
    <row r="54" spans="1:13" ht="56" x14ac:dyDescent="0.15">
      <c r="A54" s="21" t="s">
        <v>137</v>
      </c>
      <c r="B54" s="22" t="s">
        <v>110</v>
      </c>
      <c r="C54" s="23" t="s">
        <v>146</v>
      </c>
      <c r="D54" s="23" t="s">
        <v>130</v>
      </c>
      <c r="E54" s="23" t="s">
        <v>82</v>
      </c>
      <c r="F54" s="21" t="s">
        <v>221</v>
      </c>
      <c r="G54" s="22"/>
      <c r="H54" s="22"/>
      <c r="I54" s="22">
        <f t="shared" si="1"/>
        <v>0</v>
      </c>
      <c r="J54" s="21"/>
      <c r="K54" s="21"/>
      <c r="L54" s="21"/>
      <c r="M54" s="21"/>
    </row>
    <row r="55" spans="1:13" ht="56" x14ac:dyDescent="0.15">
      <c r="A55" s="21" t="s">
        <v>147</v>
      </c>
      <c r="B55" s="22" t="s">
        <v>110</v>
      </c>
      <c r="C55" s="23" t="s">
        <v>146</v>
      </c>
      <c r="D55" s="23" t="s">
        <v>130</v>
      </c>
      <c r="E55" s="23" t="s">
        <v>82</v>
      </c>
      <c r="F55" s="21" t="s">
        <v>221</v>
      </c>
      <c r="G55" s="22"/>
      <c r="H55" s="22"/>
      <c r="I55" s="22">
        <f t="shared" si="1"/>
        <v>0</v>
      </c>
      <c r="J55" s="21"/>
      <c r="K55" s="21"/>
      <c r="L55" s="21"/>
      <c r="M55" s="21"/>
    </row>
    <row r="56" spans="1:13" ht="70" x14ac:dyDescent="0.15">
      <c r="A56" s="21" t="s">
        <v>296</v>
      </c>
      <c r="B56" s="37" t="s">
        <v>110</v>
      </c>
      <c r="C56" s="23" t="s">
        <v>146</v>
      </c>
      <c r="D56" s="23" t="s">
        <v>272</v>
      </c>
      <c r="E56" s="23" t="s">
        <v>82</v>
      </c>
      <c r="F56" s="21" t="s">
        <v>270</v>
      </c>
      <c r="G56" s="22"/>
      <c r="H56" s="22"/>
      <c r="I56" s="22"/>
      <c r="J56" s="21"/>
      <c r="K56" s="21"/>
      <c r="L56" s="21"/>
      <c r="M56" s="21"/>
    </row>
    <row r="57" spans="1:13" x14ac:dyDescent="0.15">
      <c r="A57" s="71" t="s">
        <v>138</v>
      </c>
      <c r="B57" s="71"/>
      <c r="C57" s="71"/>
      <c r="D57" s="71"/>
      <c r="E57" s="71"/>
      <c r="F57" s="71"/>
      <c r="G57" s="71"/>
      <c r="H57" s="71"/>
      <c r="I57" s="71"/>
      <c r="J57" s="71"/>
      <c r="K57" s="71"/>
      <c r="L57" s="71"/>
      <c r="M57" s="71"/>
    </row>
    <row r="58" spans="1:13" ht="70" x14ac:dyDescent="0.15">
      <c r="A58" s="21" t="s">
        <v>224</v>
      </c>
      <c r="B58" s="22" t="s">
        <v>110</v>
      </c>
      <c r="C58" s="23" t="s">
        <v>144</v>
      </c>
      <c r="D58" s="23" t="s">
        <v>225</v>
      </c>
      <c r="E58" s="23" t="s">
        <v>149</v>
      </c>
      <c r="F58" s="21" t="s">
        <v>145</v>
      </c>
      <c r="G58" s="22"/>
      <c r="H58" s="22"/>
      <c r="I58" s="22">
        <f t="shared" si="1"/>
        <v>0</v>
      </c>
      <c r="J58" s="21"/>
      <c r="K58" s="21"/>
      <c r="L58" s="21"/>
      <c r="M58" s="21"/>
    </row>
    <row r="59" spans="1:13" ht="56" x14ac:dyDescent="0.15">
      <c r="A59" s="21" t="s">
        <v>241</v>
      </c>
      <c r="B59" s="22" t="s">
        <v>110</v>
      </c>
      <c r="C59" s="23" t="s">
        <v>148</v>
      </c>
      <c r="D59" s="23" t="s">
        <v>226</v>
      </c>
      <c r="E59" s="23" t="s">
        <v>82</v>
      </c>
      <c r="F59" s="21" t="s">
        <v>227</v>
      </c>
      <c r="G59" s="22"/>
      <c r="H59" s="22"/>
      <c r="I59" s="22">
        <f t="shared" si="1"/>
        <v>0</v>
      </c>
      <c r="J59" s="21"/>
      <c r="K59" s="21"/>
      <c r="L59" s="21"/>
      <c r="M59" s="21"/>
    </row>
    <row r="60" spans="1:13" ht="18" x14ac:dyDescent="0.2">
      <c r="A60" s="68" t="s">
        <v>70</v>
      </c>
      <c r="B60" s="68"/>
      <c r="C60" s="68"/>
      <c r="D60" s="68"/>
      <c r="E60" s="68"/>
      <c r="F60" s="68"/>
      <c r="G60" s="68"/>
      <c r="H60" s="68"/>
      <c r="I60" s="68"/>
      <c r="J60" s="68"/>
      <c r="K60" s="68"/>
      <c r="L60" s="68"/>
      <c r="M60" s="68"/>
    </row>
    <row r="61" spans="1:13" ht="30" x14ac:dyDescent="0.15">
      <c r="A61" s="30" t="s">
        <v>108</v>
      </c>
      <c r="B61" s="30" t="s">
        <v>113</v>
      </c>
      <c r="C61" s="30" t="s">
        <v>153</v>
      </c>
      <c r="D61" s="30" t="s">
        <v>6</v>
      </c>
      <c r="E61" s="30" t="s">
        <v>0</v>
      </c>
      <c r="F61" s="30" t="s">
        <v>139</v>
      </c>
      <c r="G61" s="30" t="s">
        <v>175</v>
      </c>
      <c r="H61" s="30" t="s">
        <v>174</v>
      </c>
      <c r="I61" s="30" t="s">
        <v>7</v>
      </c>
      <c r="J61" s="31" t="s">
        <v>107</v>
      </c>
      <c r="K61" s="32" t="s">
        <v>1</v>
      </c>
      <c r="L61" s="32" t="s">
        <v>2</v>
      </c>
      <c r="M61" s="32" t="s">
        <v>3</v>
      </c>
    </row>
    <row r="62" spans="1:13" ht="70" x14ac:dyDescent="0.15">
      <c r="A62" s="21"/>
      <c r="B62" s="22"/>
      <c r="C62" s="21" t="s">
        <v>66</v>
      </c>
      <c r="D62" s="21" t="s">
        <v>193</v>
      </c>
      <c r="E62" s="21" t="s">
        <v>229</v>
      </c>
      <c r="F62" s="21" t="s">
        <v>181</v>
      </c>
      <c r="G62" s="22"/>
      <c r="H62" s="22"/>
      <c r="I62" s="22">
        <f>G62*H62</f>
        <v>0</v>
      </c>
      <c r="J62" s="21"/>
      <c r="K62" s="21"/>
      <c r="L62" s="21"/>
      <c r="M62" s="21"/>
    </row>
    <row r="63" spans="1:13" ht="56" x14ac:dyDescent="0.15">
      <c r="A63" s="21"/>
      <c r="B63" s="22"/>
      <c r="C63" s="21" t="s">
        <v>89</v>
      </c>
      <c r="D63" s="21" t="s">
        <v>231</v>
      </c>
      <c r="E63" s="35" t="s">
        <v>229</v>
      </c>
      <c r="F63" s="21" t="s">
        <v>230</v>
      </c>
      <c r="G63" s="22"/>
      <c r="H63" s="22"/>
      <c r="I63" s="22"/>
      <c r="J63" s="21"/>
      <c r="K63" s="21"/>
      <c r="L63" s="21"/>
      <c r="M63" s="21"/>
    </row>
    <row r="64" spans="1:13" ht="56" x14ac:dyDescent="0.15">
      <c r="A64" s="21"/>
      <c r="B64" s="22"/>
      <c r="C64" s="23" t="s">
        <v>293</v>
      </c>
      <c r="D64" s="21" t="s">
        <v>232</v>
      </c>
      <c r="E64" s="21" t="s">
        <v>229</v>
      </c>
      <c r="F64" s="23" t="s">
        <v>90</v>
      </c>
      <c r="G64" s="22"/>
      <c r="H64" s="22"/>
      <c r="I64" s="22"/>
      <c r="J64" s="21"/>
      <c r="K64" s="21"/>
      <c r="L64" s="21"/>
      <c r="M64" s="21"/>
    </row>
    <row r="65" spans="1:13" ht="56" x14ac:dyDescent="0.15">
      <c r="A65" s="21"/>
      <c r="B65" s="22"/>
      <c r="C65" s="21" t="s">
        <v>192</v>
      </c>
      <c r="D65" s="21" t="s">
        <v>228</v>
      </c>
      <c r="E65" s="21" t="s">
        <v>229</v>
      </c>
      <c r="F65" s="21" t="s">
        <v>242</v>
      </c>
      <c r="G65" s="22"/>
      <c r="H65" s="22"/>
      <c r="I65" s="22">
        <f>G65*H65</f>
        <v>0</v>
      </c>
      <c r="J65" s="21"/>
      <c r="K65" s="21"/>
      <c r="L65" s="21"/>
      <c r="M65" s="21"/>
    </row>
    <row r="66" spans="1:13" ht="18" x14ac:dyDescent="0.2">
      <c r="A66" s="68" t="s">
        <v>71</v>
      </c>
      <c r="B66" s="68"/>
      <c r="C66" s="68"/>
      <c r="D66" s="68"/>
      <c r="E66" s="68"/>
      <c r="F66" s="68"/>
      <c r="G66" s="68"/>
      <c r="H66" s="68"/>
      <c r="I66" s="68"/>
      <c r="J66" s="68"/>
      <c r="K66" s="68"/>
      <c r="L66" s="68"/>
      <c r="M66" s="68"/>
    </row>
    <row r="67" spans="1:13" ht="30" x14ac:dyDescent="0.15">
      <c r="A67" s="30" t="s">
        <v>108</v>
      </c>
      <c r="B67" s="30" t="s">
        <v>113</v>
      </c>
      <c r="C67" s="30" t="s">
        <v>153</v>
      </c>
      <c r="D67" s="30" t="s">
        <v>6</v>
      </c>
      <c r="E67" s="30" t="s">
        <v>0</v>
      </c>
      <c r="F67" s="30" t="s">
        <v>139</v>
      </c>
      <c r="G67" s="30" t="s">
        <v>175</v>
      </c>
      <c r="H67" s="30" t="s">
        <v>174</v>
      </c>
      <c r="I67" s="30" t="s">
        <v>7</v>
      </c>
      <c r="J67" s="31" t="s">
        <v>107</v>
      </c>
      <c r="K67" s="32" t="s">
        <v>1</v>
      </c>
      <c r="L67" s="32" t="s">
        <v>2</v>
      </c>
      <c r="M67" s="32" t="s">
        <v>3</v>
      </c>
    </row>
    <row r="68" spans="1:13" ht="84" x14ac:dyDescent="0.15">
      <c r="A68" s="21"/>
      <c r="B68" s="22"/>
      <c r="C68" s="21" t="s">
        <v>190</v>
      </c>
      <c r="D68" s="21" t="s">
        <v>184</v>
      </c>
      <c r="E68" s="21" t="s">
        <v>182</v>
      </c>
      <c r="F68" s="21" t="s">
        <v>186</v>
      </c>
      <c r="G68" s="22"/>
      <c r="H68" s="22"/>
      <c r="I68" s="22">
        <f>G68*H68</f>
        <v>0</v>
      </c>
      <c r="J68" s="21"/>
      <c r="K68" s="21"/>
      <c r="L68" s="21"/>
      <c r="M68" s="21"/>
    </row>
    <row r="69" spans="1:13" ht="84" x14ac:dyDescent="0.15">
      <c r="A69" s="21" t="s">
        <v>154</v>
      </c>
      <c r="B69" s="37" t="s">
        <v>110</v>
      </c>
      <c r="C69" s="21" t="s">
        <v>157</v>
      </c>
      <c r="D69" s="21" t="s">
        <v>183</v>
      </c>
      <c r="E69" s="21" t="s">
        <v>185</v>
      </c>
      <c r="F69" s="21" t="s">
        <v>276</v>
      </c>
      <c r="G69" s="22"/>
      <c r="H69" s="22"/>
      <c r="I69" s="22"/>
      <c r="J69" s="21"/>
      <c r="K69" s="21"/>
      <c r="L69" s="21"/>
      <c r="M69" s="21"/>
    </row>
    <row r="70" spans="1:13" ht="98" x14ac:dyDescent="0.15">
      <c r="A70" s="21"/>
      <c r="B70" s="37"/>
      <c r="C70" s="21" t="s">
        <v>155</v>
      </c>
      <c r="D70" s="21" t="s">
        <v>287</v>
      </c>
      <c r="E70" s="21" t="s">
        <v>156</v>
      </c>
      <c r="F70" s="21" t="s">
        <v>159</v>
      </c>
      <c r="G70" s="22"/>
      <c r="H70" s="22"/>
      <c r="I70" s="22"/>
      <c r="J70" s="21"/>
      <c r="K70" s="21"/>
      <c r="L70" s="21"/>
      <c r="M70" s="21"/>
    </row>
    <row r="71" spans="1:13" ht="84" x14ac:dyDescent="0.15">
      <c r="A71" s="21"/>
      <c r="B71" s="37"/>
      <c r="C71" s="21" t="s">
        <v>190</v>
      </c>
      <c r="D71" s="21" t="s">
        <v>184</v>
      </c>
      <c r="E71" s="21" t="s">
        <v>182</v>
      </c>
      <c r="F71" s="21" t="s">
        <v>186</v>
      </c>
      <c r="G71" s="22"/>
      <c r="H71" s="22"/>
      <c r="I71" s="22"/>
      <c r="J71" s="21"/>
      <c r="K71" s="21"/>
      <c r="L71" s="21"/>
      <c r="M71" s="21"/>
    </row>
    <row r="72" spans="1:13" ht="18" x14ac:dyDescent="0.2">
      <c r="A72" s="68" t="s">
        <v>55</v>
      </c>
      <c r="B72" s="68"/>
      <c r="C72" s="68"/>
      <c r="D72" s="68"/>
      <c r="E72" s="68"/>
      <c r="F72" s="68"/>
      <c r="G72" s="68"/>
      <c r="H72" s="68"/>
      <c r="I72" s="68"/>
      <c r="J72" s="68"/>
      <c r="K72" s="68"/>
      <c r="L72" s="68"/>
      <c r="M72" s="68"/>
    </row>
    <row r="73" spans="1:13" ht="30" x14ac:dyDescent="0.15">
      <c r="A73" s="30" t="s">
        <v>108</v>
      </c>
      <c r="B73" s="30" t="s">
        <v>113</v>
      </c>
      <c r="C73" s="30" t="s">
        <v>153</v>
      </c>
      <c r="D73" s="30" t="s">
        <v>6</v>
      </c>
      <c r="E73" s="30" t="s">
        <v>0</v>
      </c>
      <c r="F73" s="30" t="s">
        <v>139</v>
      </c>
      <c r="G73" s="30" t="s">
        <v>175</v>
      </c>
      <c r="H73" s="30" t="s">
        <v>174</v>
      </c>
      <c r="I73" s="30" t="s">
        <v>7</v>
      </c>
      <c r="J73" s="31" t="s">
        <v>107</v>
      </c>
      <c r="K73" s="32" t="s">
        <v>1</v>
      </c>
      <c r="L73" s="32" t="s">
        <v>2</v>
      </c>
      <c r="M73" s="32" t="s">
        <v>3</v>
      </c>
    </row>
    <row r="74" spans="1:13" ht="42" x14ac:dyDescent="0.15">
      <c r="A74" s="21"/>
      <c r="B74" s="22"/>
      <c r="C74" s="21" t="s">
        <v>233</v>
      </c>
      <c r="D74" s="21" t="s">
        <v>234</v>
      </c>
      <c r="E74" s="21" t="s">
        <v>235</v>
      </c>
      <c r="F74" s="21" t="s">
        <v>237</v>
      </c>
      <c r="G74" s="22"/>
      <c r="H74" s="22"/>
      <c r="I74" s="22">
        <f>G74*H74</f>
        <v>0</v>
      </c>
      <c r="J74" s="21"/>
      <c r="K74" s="21"/>
      <c r="L74" s="21"/>
      <c r="M74" s="21"/>
    </row>
    <row r="75" spans="1:13" ht="70" x14ac:dyDescent="0.15">
      <c r="A75" s="21"/>
      <c r="B75" s="22"/>
      <c r="C75" s="21" t="s">
        <v>294</v>
      </c>
      <c r="D75" s="21" t="s">
        <v>236</v>
      </c>
      <c r="E75" s="21" t="s">
        <v>235</v>
      </c>
      <c r="F75" s="21" t="s">
        <v>87</v>
      </c>
      <c r="G75" s="22"/>
      <c r="H75" s="22"/>
      <c r="I75" s="22"/>
      <c r="J75" s="21"/>
      <c r="K75" s="21"/>
      <c r="L75" s="21"/>
      <c r="M75" s="21"/>
    </row>
    <row r="76" spans="1:13" ht="42" x14ac:dyDescent="0.15">
      <c r="A76" s="21"/>
      <c r="B76" s="22"/>
      <c r="C76" s="21" t="s">
        <v>239</v>
      </c>
      <c r="D76" s="21" t="s">
        <v>65</v>
      </c>
      <c r="E76" s="21" t="s">
        <v>240</v>
      </c>
      <c r="F76" s="21" t="s">
        <v>238</v>
      </c>
      <c r="G76" s="22"/>
      <c r="H76" s="22"/>
      <c r="I76" s="22">
        <f>G76*H76</f>
        <v>0</v>
      </c>
      <c r="J76" s="21"/>
      <c r="K76" s="21"/>
      <c r="L76" s="21"/>
      <c r="M76" s="21"/>
    </row>
    <row r="77" spans="1:13" ht="28" x14ac:dyDescent="0.15">
      <c r="A77" s="21" t="s">
        <v>288</v>
      </c>
      <c r="B77" s="37" t="s">
        <v>110</v>
      </c>
      <c r="C77" s="21" t="s">
        <v>289</v>
      </c>
      <c r="D77" s="21" t="s">
        <v>290</v>
      </c>
      <c r="E77" s="21" t="s">
        <v>59</v>
      </c>
      <c r="F77" s="25" t="s">
        <v>291</v>
      </c>
      <c r="G77" s="24"/>
      <c r="H77" s="24"/>
      <c r="I77" s="24"/>
      <c r="J77" s="40"/>
      <c r="K77" s="40"/>
      <c r="L77" s="40"/>
      <c r="M77" s="40"/>
    </row>
    <row r="78" spans="1:13" s="13" customFormat="1" ht="15" customHeight="1" x14ac:dyDescent="0.2">
      <c r="A78" s="68" t="s">
        <v>58</v>
      </c>
      <c r="B78" s="68"/>
      <c r="C78" s="68"/>
      <c r="D78" s="68"/>
      <c r="E78" s="68"/>
      <c r="F78" s="68"/>
      <c r="G78" s="68"/>
      <c r="H78" s="68"/>
      <c r="I78" s="68"/>
      <c r="J78" s="68"/>
      <c r="K78" s="68"/>
      <c r="L78" s="68"/>
      <c r="M78" s="68"/>
    </row>
    <row r="79" spans="1:13" s="13" customFormat="1" ht="30" x14ac:dyDescent="0.15">
      <c r="A79" s="30" t="s">
        <v>108</v>
      </c>
      <c r="B79" s="30" t="s">
        <v>113</v>
      </c>
      <c r="C79" s="30" t="s">
        <v>153</v>
      </c>
      <c r="D79" s="30" t="s">
        <v>6</v>
      </c>
      <c r="E79" s="30" t="s">
        <v>0</v>
      </c>
      <c r="F79" s="30" t="s">
        <v>139</v>
      </c>
      <c r="G79" s="30" t="s">
        <v>175</v>
      </c>
      <c r="H79" s="30" t="s">
        <v>174</v>
      </c>
      <c r="I79" s="30" t="s">
        <v>7</v>
      </c>
      <c r="J79" s="31" t="s">
        <v>107</v>
      </c>
      <c r="K79" s="32" t="s">
        <v>1</v>
      </c>
      <c r="L79" s="32" t="s">
        <v>2</v>
      </c>
      <c r="M79" s="32" t="s">
        <v>3</v>
      </c>
    </row>
    <row r="80" spans="1:13" s="13" customFormat="1" ht="126" x14ac:dyDescent="0.15">
      <c r="A80" s="25"/>
      <c r="B80" s="22" t="s">
        <v>117</v>
      </c>
      <c r="C80" s="38" t="s">
        <v>248</v>
      </c>
      <c r="D80" s="38" t="s">
        <v>101</v>
      </c>
      <c r="E80" s="38" t="s">
        <v>94</v>
      </c>
      <c r="F80" s="38" t="s">
        <v>95</v>
      </c>
      <c r="G80" s="22"/>
      <c r="H80" s="22"/>
      <c r="I80" s="22">
        <f>G80*H80</f>
        <v>0</v>
      </c>
      <c r="J80" s="21"/>
      <c r="K80" s="21"/>
      <c r="L80" s="21"/>
      <c r="M80" s="21"/>
    </row>
    <row r="81" spans="1:13" s="13" customFormat="1" ht="154" x14ac:dyDescent="0.15">
      <c r="A81" s="25"/>
      <c r="B81" s="22" t="s">
        <v>117</v>
      </c>
      <c r="C81" s="38" t="s">
        <v>250</v>
      </c>
      <c r="D81" s="38" t="s">
        <v>102</v>
      </c>
      <c r="E81" s="38" t="s">
        <v>91</v>
      </c>
      <c r="F81" s="38" t="s">
        <v>92</v>
      </c>
      <c r="G81" s="25"/>
      <c r="H81" s="25"/>
      <c r="I81" s="22">
        <f>G82*H82</f>
        <v>0</v>
      </c>
      <c r="J81" s="21"/>
      <c r="K81" s="21"/>
      <c r="L81" s="21"/>
      <c r="M81" s="21"/>
    </row>
    <row r="82" spans="1:13" s="13" customFormat="1" ht="112" x14ac:dyDescent="0.15">
      <c r="A82" s="21" t="s">
        <v>247</v>
      </c>
      <c r="B82" s="22" t="s">
        <v>110</v>
      </c>
      <c r="C82" s="39" t="s">
        <v>249</v>
      </c>
      <c r="D82" s="38" t="s">
        <v>100</v>
      </c>
      <c r="E82" s="39" t="s">
        <v>96</v>
      </c>
      <c r="F82" s="38" t="s">
        <v>103</v>
      </c>
      <c r="G82" s="22"/>
      <c r="H82" s="22"/>
      <c r="I82" s="22">
        <f>G83*H83</f>
        <v>0</v>
      </c>
      <c r="J82" s="21"/>
      <c r="K82" s="21"/>
      <c r="L82" s="21"/>
      <c r="M82" s="21"/>
    </row>
    <row r="83" spans="1:13" s="13" customFormat="1" ht="70" x14ac:dyDescent="0.15">
      <c r="A83" s="25"/>
      <c r="B83" s="22" t="s">
        <v>117</v>
      </c>
      <c r="C83" s="39" t="s">
        <v>97</v>
      </c>
      <c r="D83" s="39" t="s">
        <v>98</v>
      </c>
      <c r="E83" s="39" t="s">
        <v>96</v>
      </c>
      <c r="F83" s="38" t="s">
        <v>99</v>
      </c>
      <c r="G83" s="22"/>
      <c r="H83" s="22"/>
      <c r="I83" s="22">
        <f>G33*H33</f>
        <v>0</v>
      </c>
      <c r="J83" s="21"/>
      <c r="K83" s="21"/>
      <c r="L83" s="21"/>
      <c r="M83" s="21"/>
    </row>
    <row r="84" spans="1:13" ht="15" customHeight="1" x14ac:dyDescent="0.2">
      <c r="A84" s="68" t="s">
        <v>80</v>
      </c>
      <c r="B84" s="68"/>
      <c r="C84" s="68"/>
      <c r="D84" s="68"/>
      <c r="E84" s="68"/>
      <c r="F84" s="68"/>
      <c r="G84" s="68"/>
      <c r="H84" s="68"/>
      <c r="I84" s="68"/>
      <c r="J84" s="68"/>
      <c r="K84" s="68"/>
      <c r="L84" s="68"/>
      <c r="M84" s="68"/>
    </row>
    <row r="85" spans="1:13" ht="30" x14ac:dyDescent="0.15">
      <c r="A85" s="30" t="s">
        <v>108</v>
      </c>
      <c r="B85" s="30" t="s">
        <v>113</v>
      </c>
      <c r="C85" s="30" t="s">
        <v>153</v>
      </c>
      <c r="D85" s="30" t="s">
        <v>6</v>
      </c>
      <c r="E85" s="30" t="s">
        <v>0</v>
      </c>
      <c r="F85" s="30" t="s">
        <v>139</v>
      </c>
      <c r="G85" s="30" t="s">
        <v>175</v>
      </c>
      <c r="H85" s="30" t="s">
        <v>174</v>
      </c>
      <c r="I85" s="30" t="s">
        <v>7</v>
      </c>
      <c r="J85" s="31" t="s">
        <v>107</v>
      </c>
      <c r="K85" s="32" t="s">
        <v>1</v>
      </c>
      <c r="L85" s="32" t="s">
        <v>2</v>
      </c>
      <c r="M85" s="32" t="s">
        <v>3</v>
      </c>
    </row>
    <row r="86" spans="1:13" ht="105" x14ac:dyDescent="0.15">
      <c r="A86" s="40" t="s">
        <v>251</v>
      </c>
      <c r="B86" s="22"/>
      <c r="C86" s="21" t="s">
        <v>252</v>
      </c>
      <c r="D86" s="21" t="s">
        <v>253</v>
      </c>
      <c r="E86" s="21" t="s">
        <v>259</v>
      </c>
      <c r="F86" s="21" t="s">
        <v>88</v>
      </c>
      <c r="G86" s="22"/>
      <c r="H86" s="22"/>
      <c r="I86" s="22">
        <f>G86*H86</f>
        <v>0</v>
      </c>
      <c r="J86" s="21"/>
      <c r="K86" s="21"/>
      <c r="L86" s="21"/>
      <c r="M86" s="21"/>
    </row>
  </sheetData>
  <mergeCells count="20">
    <mergeCell ref="A6:M6"/>
    <mergeCell ref="B1:J1"/>
    <mergeCell ref="K1:M1"/>
    <mergeCell ref="A2:M2"/>
    <mergeCell ref="A12:M12"/>
    <mergeCell ref="A84:M84"/>
    <mergeCell ref="A78:M78"/>
    <mergeCell ref="A16:M16"/>
    <mergeCell ref="A33:K33"/>
    <mergeCell ref="L33:M33"/>
    <mergeCell ref="A72:M72"/>
    <mergeCell ref="A57:M57"/>
    <mergeCell ref="A28:M28"/>
    <mergeCell ref="A60:M60"/>
    <mergeCell ref="A66:M66"/>
    <mergeCell ref="A35:M35"/>
    <mergeCell ref="A38:M38"/>
    <mergeCell ref="A44:M44"/>
    <mergeCell ref="A50:M50"/>
    <mergeCell ref="A52:M52"/>
  </mergeCells>
  <conditionalFormatting sqref="B4:B5">
    <cfRule type="containsText" dxfId="96" priority="154" operator="containsText" text="Høy">
      <formula>NOT(ISERROR(SEARCH("Høy",B4)))</formula>
    </cfRule>
    <cfRule type="containsText" dxfId="95" priority="155" operator="containsText" text="Middels">
      <formula>NOT(ISERROR(SEARCH("Middels",B4)))</formula>
    </cfRule>
    <cfRule type="containsText" dxfId="94" priority="156" operator="containsText" text="Liten">
      <formula>NOT(ISERROR(SEARCH("Liten",B4)))</formula>
    </cfRule>
  </conditionalFormatting>
  <conditionalFormatting sqref="B8:B10">
    <cfRule type="containsText" dxfId="93" priority="175" operator="containsText" text="Høy">
      <formula>NOT(ISERROR(SEARCH("Høy",B8)))</formula>
    </cfRule>
    <cfRule type="containsText" dxfId="92" priority="177" operator="containsText" text="Liten">
      <formula>NOT(ISERROR(SEARCH("Liten",B8)))</formula>
    </cfRule>
    <cfRule type="containsText" dxfId="91" priority="176" operator="containsText" text="Middels">
      <formula>NOT(ISERROR(SEARCH("Middels",B8)))</formula>
    </cfRule>
  </conditionalFormatting>
  <conditionalFormatting sqref="B11">
    <cfRule type="containsText" dxfId="90" priority="42" stopIfTrue="1" operator="containsText" text="Høy">
      <formula>NOT(ISERROR(SEARCH("Høy",B11)))</formula>
    </cfRule>
    <cfRule type="containsText" dxfId="89" priority="41" stopIfTrue="1" operator="containsText" text="Liten">
      <formula>NOT(ISERROR(SEARCH("Liten",B11)))</formula>
    </cfRule>
    <cfRule type="containsText" dxfId="88" priority="40" operator="containsText" text="Middels">
      <formula>NOT(ISERROR(SEARCH("Middels",B11)))</formula>
    </cfRule>
  </conditionalFormatting>
  <conditionalFormatting sqref="B14 B18:B19">
    <cfRule type="containsText" dxfId="87" priority="174" operator="containsText" text="Liten">
      <formula>NOT(ISERROR(SEARCH("Liten",B14)))</formula>
    </cfRule>
  </conditionalFormatting>
  <conditionalFormatting sqref="B14:B15">
    <cfRule type="containsText" dxfId="86" priority="95" operator="containsText" text="Middels">
      <formula>NOT(ISERROR(SEARCH("Middels",B14)))</formula>
    </cfRule>
    <cfRule type="containsText" dxfId="85" priority="94" operator="containsText" text="Høy">
      <formula>NOT(ISERROR(SEARCH("Høy",B14)))</formula>
    </cfRule>
  </conditionalFormatting>
  <conditionalFormatting sqref="B15">
    <cfRule type="containsText" dxfId="84" priority="96" stopIfTrue="1" operator="containsText" text="Liten">
      <formula>NOT(ISERROR(SEARCH("Liten",B15)))</formula>
    </cfRule>
  </conditionalFormatting>
  <conditionalFormatting sqref="B18:B22">
    <cfRule type="containsText" dxfId="83" priority="85" operator="containsText" text="Høy">
      <formula>NOT(ISERROR(SEARCH("Høy",B18)))</formula>
    </cfRule>
    <cfRule type="containsText" dxfId="82" priority="86" operator="containsText" text="Middels">
      <formula>NOT(ISERROR(SEARCH("Middels",B18)))</formula>
    </cfRule>
  </conditionalFormatting>
  <conditionalFormatting sqref="B20:B22">
    <cfRule type="containsText" dxfId="81" priority="87" stopIfTrue="1" operator="containsText" text="Liten">
      <formula>NOT(ISERROR(SEARCH("Liten",B20)))</formula>
    </cfRule>
  </conditionalFormatting>
  <conditionalFormatting sqref="B23:B27">
    <cfRule type="containsText" dxfId="80" priority="27" stopIfTrue="1" operator="containsText" text="Høy">
      <formula>NOT(ISERROR(SEARCH("Høy",B23)))</formula>
    </cfRule>
    <cfRule type="containsText" dxfId="79" priority="25" operator="containsText" text="Middels">
      <formula>NOT(ISERROR(SEARCH("Middels",B23)))</formula>
    </cfRule>
    <cfRule type="containsText" dxfId="78" priority="26" stopIfTrue="1" operator="containsText" text="Liten">
      <formula>NOT(ISERROR(SEARCH("Liten",B23)))</formula>
    </cfRule>
  </conditionalFormatting>
  <conditionalFormatting sqref="B30:B32">
    <cfRule type="containsText" dxfId="77" priority="81" stopIfTrue="1" operator="containsText" text="Liten">
      <formula>NOT(ISERROR(SEARCH("Liten",B30)))</formula>
    </cfRule>
    <cfRule type="containsText" dxfId="76" priority="80" operator="containsText" text="Middels">
      <formula>NOT(ISERROR(SEARCH("Middels",B30)))</formula>
    </cfRule>
    <cfRule type="containsText" dxfId="75" priority="79" operator="containsText" text="Høy">
      <formula>NOT(ISERROR(SEARCH("Høy",B30)))</formula>
    </cfRule>
  </conditionalFormatting>
  <conditionalFormatting sqref="B36:B37">
    <cfRule type="containsText" dxfId="74" priority="127" operator="containsText" text="Høy">
      <formula>NOT(ISERROR(SEARCH("Høy",B36)))</formula>
    </cfRule>
    <cfRule type="containsText" dxfId="73" priority="128" operator="containsText" text="Middels">
      <formula>NOT(ISERROR(SEARCH("Middels",B36)))</formula>
    </cfRule>
    <cfRule type="containsText" dxfId="72" priority="129" operator="containsText" text="Liten">
      <formula>NOT(ISERROR(SEARCH("Liten",B36)))</formula>
    </cfRule>
  </conditionalFormatting>
  <conditionalFormatting sqref="B39:B43">
    <cfRule type="containsText" dxfId="71" priority="15" operator="containsText" text="Liten">
      <formula>NOT(ISERROR(SEARCH("Liten",B39)))</formula>
    </cfRule>
    <cfRule type="containsText" dxfId="70" priority="13" operator="containsText" text="Høy">
      <formula>NOT(ISERROR(SEARCH("Høy",B39)))</formula>
    </cfRule>
    <cfRule type="containsText" dxfId="69" priority="14" operator="containsText" text="Middels">
      <formula>NOT(ISERROR(SEARCH("Middels",B39)))</formula>
    </cfRule>
  </conditionalFormatting>
  <conditionalFormatting sqref="B45:B49">
    <cfRule type="containsText" dxfId="68" priority="7" operator="containsText" text="Høy">
      <formula>NOT(ISERROR(SEARCH("Høy",B45)))</formula>
    </cfRule>
    <cfRule type="containsText" dxfId="67" priority="9" operator="containsText" text="Liten">
      <formula>NOT(ISERROR(SEARCH("Liten",B45)))</formula>
    </cfRule>
    <cfRule type="containsText" dxfId="66" priority="8" operator="containsText" text="Middels">
      <formula>NOT(ISERROR(SEARCH("Middels",B45)))</formula>
    </cfRule>
  </conditionalFormatting>
  <conditionalFormatting sqref="B51">
    <cfRule type="containsText" dxfId="65" priority="110" operator="containsText" text="Middels">
      <formula>NOT(ISERROR(SEARCH("Middels",B51)))</formula>
    </cfRule>
    <cfRule type="containsText" dxfId="64" priority="109" operator="containsText" text="Høy">
      <formula>NOT(ISERROR(SEARCH("Høy",B51)))</formula>
    </cfRule>
    <cfRule type="containsText" dxfId="63" priority="111" operator="containsText" text="Liten">
      <formula>NOT(ISERROR(SEARCH("Liten",B51)))</formula>
    </cfRule>
  </conditionalFormatting>
  <conditionalFormatting sqref="B53:B55">
    <cfRule type="containsText" dxfId="62" priority="113" operator="containsText" text="Middels">
      <formula>NOT(ISERROR(SEARCH("Middels",B53)))</formula>
    </cfRule>
    <cfRule type="containsText" dxfId="61" priority="114" operator="containsText" text="Liten">
      <formula>NOT(ISERROR(SEARCH("Liten",B53)))</formula>
    </cfRule>
    <cfRule type="containsText" dxfId="60" priority="112" operator="containsText" text="Høy">
      <formula>NOT(ISERROR(SEARCH("Høy",B53)))</formula>
    </cfRule>
  </conditionalFormatting>
  <conditionalFormatting sqref="B56">
    <cfRule type="containsText" dxfId="59" priority="44" stopIfTrue="1" operator="containsText" text="Liten">
      <formula>NOT(ISERROR(SEARCH("Liten",B56)))</formula>
    </cfRule>
    <cfRule type="containsText" dxfId="58" priority="45" stopIfTrue="1" operator="containsText" text="Høy">
      <formula>NOT(ISERROR(SEARCH("Høy",B56)))</formula>
    </cfRule>
    <cfRule type="containsText" dxfId="57" priority="43" operator="containsText" text="Middels">
      <formula>NOT(ISERROR(SEARCH("Middels",B56)))</formula>
    </cfRule>
  </conditionalFormatting>
  <conditionalFormatting sqref="B58:B59">
    <cfRule type="containsText" dxfId="56" priority="100" operator="containsText" text="Høy">
      <formula>NOT(ISERROR(SEARCH("Høy",B58)))</formula>
    </cfRule>
    <cfRule type="containsText" dxfId="55" priority="101" operator="containsText" text="Middels">
      <formula>NOT(ISERROR(SEARCH("Middels",B58)))</formula>
    </cfRule>
    <cfRule type="containsText" dxfId="54" priority="102" operator="containsText" text="Liten">
      <formula>NOT(ISERROR(SEARCH("Liten",B58)))</formula>
    </cfRule>
  </conditionalFormatting>
  <conditionalFormatting sqref="B62:B65">
    <cfRule type="containsText" dxfId="53" priority="65" operator="containsText" text="Middels">
      <formula>NOT(ISERROR(SEARCH("Middels",B62)))</formula>
    </cfRule>
    <cfRule type="containsText" dxfId="52" priority="64" operator="containsText" text="Høy">
      <formula>NOT(ISERROR(SEARCH("Høy",B62)))</formula>
    </cfRule>
    <cfRule type="containsText" dxfId="51" priority="66" stopIfTrue="1" operator="containsText" text="Liten">
      <formula>NOT(ISERROR(SEARCH("Liten",B62)))</formula>
    </cfRule>
  </conditionalFormatting>
  <conditionalFormatting sqref="B68">
    <cfRule type="containsText" dxfId="50" priority="52" operator="containsText" text="Høy">
      <formula>NOT(ISERROR(SEARCH("Høy",B68)))</formula>
    </cfRule>
    <cfRule type="containsText" dxfId="49" priority="53" operator="containsText" text="Middels">
      <formula>NOT(ISERROR(SEARCH("Middels",B68)))</formula>
    </cfRule>
    <cfRule type="containsText" dxfId="48" priority="54" stopIfTrue="1" operator="containsText" text="Liten">
      <formula>NOT(ISERROR(SEARCH("Liten",B68)))</formula>
    </cfRule>
  </conditionalFormatting>
  <conditionalFormatting sqref="B69:B71">
    <cfRule type="containsText" dxfId="47" priority="18" stopIfTrue="1" operator="containsText" text="Høy">
      <formula>NOT(ISERROR(SEARCH("Høy",B69)))</formula>
    </cfRule>
    <cfRule type="containsText" dxfId="46" priority="17" stopIfTrue="1" operator="containsText" text="Liten">
      <formula>NOT(ISERROR(SEARCH("Liten",B69)))</formula>
    </cfRule>
    <cfRule type="containsText" dxfId="45" priority="16" operator="containsText" text="Middels">
      <formula>NOT(ISERROR(SEARCH("Middels",B69)))</formula>
    </cfRule>
  </conditionalFormatting>
  <conditionalFormatting sqref="B74:B76">
    <cfRule type="containsText" dxfId="44" priority="46" operator="containsText" text="Høy">
      <formula>NOT(ISERROR(SEARCH("Høy",B74)))</formula>
    </cfRule>
    <cfRule type="containsText" dxfId="43" priority="48" stopIfTrue="1" operator="containsText" text="Liten">
      <formula>NOT(ISERROR(SEARCH("Liten",B74)))</formula>
    </cfRule>
    <cfRule type="containsText" dxfId="42" priority="47" operator="containsText" text="Middels">
      <formula>NOT(ISERROR(SEARCH("Middels",B74)))</formula>
    </cfRule>
  </conditionalFormatting>
  <conditionalFormatting sqref="B77">
    <cfRule type="containsText" dxfId="41" priority="1" operator="containsText" text="Middels">
      <formula>NOT(ISERROR(SEARCH("Middels",B77)))</formula>
    </cfRule>
    <cfRule type="containsText" dxfId="40" priority="3" stopIfTrue="1" operator="containsText" text="Høy">
      <formula>NOT(ISERROR(SEARCH("Høy",B77)))</formula>
    </cfRule>
    <cfRule type="containsText" dxfId="39" priority="2" stopIfTrue="1" operator="containsText" text="Liten">
      <formula>NOT(ISERROR(SEARCH("Liten",B77)))</formula>
    </cfRule>
  </conditionalFormatting>
  <conditionalFormatting sqref="B80:B83">
    <cfRule type="containsText" dxfId="38" priority="157" operator="containsText" text="Høy">
      <formula>NOT(ISERROR(SEARCH("Høy",B80)))</formula>
    </cfRule>
    <cfRule type="containsText" dxfId="37" priority="158" operator="containsText" text="Middels">
      <formula>NOT(ISERROR(SEARCH("Middels",B80)))</formula>
    </cfRule>
    <cfRule type="containsText" dxfId="36" priority="159" operator="containsText" text="Liten">
      <formula>NOT(ISERROR(SEARCH("Liten",B80)))</formula>
    </cfRule>
  </conditionalFormatting>
  <conditionalFormatting sqref="B86">
    <cfRule type="containsText" dxfId="35" priority="171" operator="containsText" text="Liten">
      <formula>NOT(ISERROR(SEARCH("Liten",B86)))</formula>
    </cfRule>
    <cfRule type="containsText" dxfId="34" priority="169" operator="containsText" text="Høy">
      <formula>NOT(ISERROR(SEARCH("Høy",B86)))</formula>
    </cfRule>
    <cfRule type="containsText" dxfId="33" priority="170" operator="containsText" text="Middels">
      <formula>NOT(ISERROR(SEARCH("Middels",B86)))</formula>
    </cfRule>
  </conditionalFormatting>
  <conditionalFormatting sqref="I4:I5 I8:I11 I14:I15 I45:I49 I80:I83 I86">
    <cfRule type="cellIs" dxfId="32" priority="354" operator="between">
      <formula>0</formula>
      <formula>4</formula>
    </cfRule>
    <cfRule type="cellIs" dxfId="31" priority="352" operator="between">
      <formula>10</formula>
      <formula>25</formula>
    </cfRule>
    <cfRule type="cellIs" dxfId="30" priority="353" operator="between">
      <formula>5</formula>
      <formula>9</formula>
    </cfRule>
  </conditionalFormatting>
  <conditionalFormatting sqref="I19:I27">
    <cfRule type="cellIs" dxfId="29" priority="38" operator="between">
      <formula>5</formula>
      <formula>9</formula>
    </cfRule>
    <cfRule type="cellIs" dxfId="28" priority="37" operator="between">
      <formula>10</formula>
      <formula>25</formula>
    </cfRule>
    <cfRule type="cellIs" dxfId="27" priority="39" operator="between">
      <formula>0</formula>
      <formula>4</formula>
    </cfRule>
  </conditionalFormatting>
  <conditionalFormatting sqref="I30:I32">
    <cfRule type="cellIs" dxfId="26" priority="84" operator="between">
      <formula>0</formula>
      <formula>4</formula>
    </cfRule>
    <cfRule type="cellIs" dxfId="25" priority="82" operator="between">
      <formula>10</formula>
      <formula>25</formula>
    </cfRule>
    <cfRule type="cellIs" dxfId="24" priority="83" operator="between">
      <formula>5</formula>
      <formula>9</formula>
    </cfRule>
  </conditionalFormatting>
  <conditionalFormatting sqref="I36:I37">
    <cfRule type="cellIs" dxfId="23" priority="140" operator="between">
      <formula>5</formula>
      <formula>9</formula>
    </cfRule>
    <cfRule type="cellIs" dxfId="22" priority="141" operator="between">
      <formula>0</formula>
      <formula>4</formula>
    </cfRule>
    <cfRule type="cellIs" dxfId="21" priority="139" operator="between">
      <formula>10</formula>
      <formula>25</formula>
    </cfRule>
  </conditionalFormatting>
  <conditionalFormatting sqref="I39:I43">
    <cfRule type="cellIs" dxfId="20" priority="117" operator="between">
      <formula>0</formula>
      <formula>4</formula>
    </cfRule>
    <cfRule type="cellIs" dxfId="19" priority="116" operator="between">
      <formula>5</formula>
      <formula>9</formula>
    </cfRule>
    <cfRule type="cellIs" dxfId="18" priority="115" operator="between">
      <formula>10</formula>
      <formula>25</formula>
    </cfRule>
  </conditionalFormatting>
  <conditionalFormatting sqref="I51">
    <cfRule type="cellIs" dxfId="17" priority="133" operator="between">
      <formula>10</formula>
      <formula>25</formula>
    </cfRule>
    <cfRule type="cellIs" dxfId="16" priority="135" operator="between">
      <formula>0</formula>
      <formula>4</formula>
    </cfRule>
    <cfRule type="cellIs" dxfId="15" priority="134" operator="between">
      <formula>5</formula>
      <formula>9</formula>
    </cfRule>
  </conditionalFormatting>
  <conditionalFormatting sqref="I53:I56">
    <cfRule type="cellIs" dxfId="14" priority="144" operator="between">
      <formula>0</formula>
      <formula>4</formula>
    </cfRule>
    <cfRule type="cellIs" dxfId="13" priority="143" operator="between">
      <formula>5</formula>
      <formula>9</formula>
    </cfRule>
    <cfRule type="cellIs" dxfId="12" priority="142" operator="between">
      <formula>10</formula>
      <formula>25</formula>
    </cfRule>
  </conditionalFormatting>
  <conditionalFormatting sqref="I58:I59">
    <cfRule type="cellIs" dxfId="11" priority="132" operator="between">
      <formula>0</formula>
      <formula>4</formula>
    </cfRule>
    <cfRule type="cellIs" dxfId="10" priority="131" operator="between">
      <formula>5</formula>
      <formula>9</formula>
    </cfRule>
    <cfRule type="cellIs" dxfId="9" priority="130" operator="between">
      <formula>10</formula>
      <formula>25</formula>
    </cfRule>
  </conditionalFormatting>
  <conditionalFormatting sqref="I62:I65">
    <cfRule type="cellIs" dxfId="8" priority="76" operator="between">
      <formula>10</formula>
      <formula>25</formula>
    </cfRule>
    <cfRule type="cellIs" dxfId="7" priority="78" operator="between">
      <formula>0</formula>
      <formula>4</formula>
    </cfRule>
    <cfRule type="cellIs" dxfId="6" priority="77" operator="between">
      <formula>5</formula>
      <formula>9</formula>
    </cfRule>
  </conditionalFormatting>
  <conditionalFormatting sqref="I68:I71">
    <cfRule type="cellIs" dxfId="5" priority="62" operator="between">
      <formula>5</formula>
      <formula>9</formula>
    </cfRule>
    <cfRule type="cellIs" dxfId="4" priority="63" operator="between">
      <formula>0</formula>
      <formula>4</formula>
    </cfRule>
    <cfRule type="cellIs" dxfId="3" priority="61" operator="between">
      <formula>10</formula>
      <formula>25</formula>
    </cfRule>
  </conditionalFormatting>
  <conditionalFormatting sqref="I74:I76">
    <cfRule type="cellIs" dxfId="2" priority="58" operator="between">
      <formula>10</formula>
      <formula>25</formula>
    </cfRule>
    <cfRule type="cellIs" dxfId="1" priority="59" operator="between">
      <formula>5</formula>
      <formula>9</formula>
    </cfRule>
    <cfRule type="cellIs" dxfId="0" priority="60" operator="between">
      <formula>0</formula>
      <formula>4</formula>
    </cfRule>
  </conditionalFormatting>
  <pageMargins left="0.7" right="0.7" top="0.75" bottom="0.75" header="0.3" footer="0.3"/>
  <pageSetup paperSize="9" scale="47" fitToHeight="0" orientation="landscape" r:id="rId1"/>
  <headerFooter>
    <oddHeader>&amp;C&amp;"Calibri (Brødtekst),Normal"&amp;24Risikokartlegging</oddHeader>
    <oddFooter>&amp;Lutarbeidet i samarbeid med HMSdesign&amp;RSide &amp;P av &amp;N</oddFooter>
  </headerFooter>
  <rowBreaks count="1" manualBreakCount="1">
    <brk id="11"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161c95-7ea4-4216-a2b3-7ea23362447b">
      <Terms xmlns="http://schemas.microsoft.com/office/infopath/2007/PartnerControls"/>
    </lcf76f155ced4ddcb4097134ff3c332f>
    <TaxCatchAll xmlns="a042f7e1-fa23-4efb-80dc-e73f44d566b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2A06E6022F882428C91AC0A03DEBA79" ma:contentTypeVersion="18" ma:contentTypeDescription="Opprett et nytt dokument." ma:contentTypeScope="" ma:versionID="65f97fff695e24795ec4fc80e3f9eb3f">
  <xsd:schema xmlns:xsd="http://www.w3.org/2001/XMLSchema" xmlns:xs="http://www.w3.org/2001/XMLSchema" xmlns:p="http://schemas.microsoft.com/office/2006/metadata/properties" xmlns:ns2="68161c95-7ea4-4216-a2b3-7ea23362447b" xmlns:ns3="a042f7e1-fa23-4efb-80dc-e73f44d566be" targetNamespace="http://schemas.microsoft.com/office/2006/metadata/properties" ma:root="true" ma:fieldsID="f9d34deb65b1151368fb1aa568987aa9" ns2:_="" ns3:_="">
    <xsd:import namespace="68161c95-7ea4-4216-a2b3-7ea23362447b"/>
    <xsd:import namespace="a042f7e1-fa23-4efb-80dc-e73f44d566b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161c95-7ea4-4216-a2b3-7ea2336244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7506384a-cada-4de6-90a7-8743536fa74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42f7e1-fa23-4efb-80dc-e73f44d566b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2756c19e-f839-4da9-9606-fee50b609a04}" ma:internalName="TaxCatchAll" ma:showField="CatchAllData" ma:web="a042f7e1-fa23-4efb-80dc-e73f44d566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20AF91-AE97-4AC5-88D1-6FBCE27291DE}">
  <ds:schemaRefs>
    <ds:schemaRef ds:uri="http://purl.org/dc/elements/1.1/"/>
    <ds:schemaRef ds:uri="http://schemas.microsoft.com/office/2006/metadata/properties"/>
    <ds:schemaRef ds:uri="a042f7e1-fa23-4efb-80dc-e73f44d566be"/>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68161c95-7ea4-4216-a2b3-7ea23362447b"/>
    <ds:schemaRef ds:uri="http://purl.org/dc/terms/"/>
  </ds:schemaRefs>
</ds:datastoreItem>
</file>

<file path=customXml/itemProps2.xml><?xml version="1.0" encoding="utf-8"?>
<ds:datastoreItem xmlns:ds="http://schemas.openxmlformats.org/officeDocument/2006/customXml" ds:itemID="{2E77E4C5-505F-4CEE-948F-F96D5462B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161c95-7ea4-4216-a2b3-7ea23362447b"/>
    <ds:schemaRef ds:uri="a042f7e1-fa23-4efb-80dc-e73f44d566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2FD67D-B845-49E2-BB73-CDBA111B94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3</vt:i4>
      </vt:variant>
    </vt:vector>
  </HeadingPairs>
  <TitlesOfParts>
    <vt:vector size="3" baseType="lpstr">
      <vt:lpstr>Front page</vt:lpstr>
      <vt:lpstr> Acceptance criteria</vt:lpstr>
      <vt:lpstr> The entire company</vt:lpstr>
    </vt:vector>
  </TitlesOfParts>
  <Manager/>
  <Company>HMSdesign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Risikokartlegging</dc:title>
  <dc:subject/>
  <dc:creator/>
  <cp:keywords/>
  <dc:description/>
  <cp:lastModifiedBy>Ole Anders Grong</cp:lastModifiedBy>
  <cp:lastPrinted>2018-12-13T12:21:45Z</cp:lastPrinted>
  <dcterms:created xsi:type="dcterms:W3CDTF">2017-03-01T08:47:24Z</dcterms:created>
  <dcterms:modified xsi:type="dcterms:W3CDTF">2024-02-26T07:25:22Z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0x010100F2A06E6022F882428C91AC0A03DEBA79</vt:lpwstr>
  </property>
  <property fmtid="{D5CDD505-2E9C-101B-9397-08002B2CF9AE}" pid="3" name="MediaServiceImageTags">
    <vt:lpwstr/>
  </property>
</Properties>
</file>